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gif" ContentType="image/gif"/>
  <Default Extension="jfif" ContentType="image/jpe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H:\01_ZAKAZKY\2024_009_SMIŘICE, gen. Govorova - vnitřní vybavení (VZMR 2)\PODKLADY\NÁBYTEK\"/>
    </mc:Choice>
  </mc:AlternateContent>
  <xr:revisionPtr revIDLastSave="0" documentId="13_ncr:1_{9268E71E-E538-47FB-9865-70F2E8B1EB5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List1" sheetId="1" r:id="rId1"/>
    <sheet name="stoly" sheetId="17" r:id="rId2"/>
    <sheet name="sedací" sheetId="16" r:id="rId3"/>
    <sheet name="skříňky" sheetId="18" r:id="rId4"/>
  </sheets>
  <definedNames>
    <definedName name="_xlnm.Print_Titles" localSheetId="2">sedací!$1:$2</definedName>
    <definedName name="_xlnm.Print_Titles" localSheetId="3">skříňky!$1:$2</definedName>
    <definedName name="_xlnm.Print_Titles" localSheetId="1">stoly!$1:$2</definedName>
    <definedName name="_xlnm.Print_Area" localSheetId="0">List1!$A$1:$F$22</definedName>
    <definedName name="_xlnm.Print_Area" localSheetId="2">sedací!$A$1:$H$15</definedName>
    <definedName name="_xlnm.Print_Area" localSheetId="3">skříňky!$A$1:$H$14</definedName>
    <definedName name="_xlnm.Print_Area" localSheetId="1">stoly!$A$1:$H$10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6" l="1"/>
  <c r="H9" i="16" s="1"/>
  <c r="F8" i="18" l="1"/>
  <c r="H8" i="18" s="1"/>
  <c r="F5" i="18"/>
  <c r="H5" i="18" s="1"/>
  <c r="H11" i="18" s="1"/>
  <c r="D7" i="1" s="1"/>
  <c r="F5" i="16" l="1"/>
  <c r="F5" i="17" l="1"/>
  <c r="H5" i="17" s="1"/>
  <c r="H7" i="17" s="1"/>
  <c r="D5" i="1" s="1"/>
  <c r="H5" i="16"/>
  <c r="H12" i="16" l="1"/>
  <c r="D6" i="1" l="1"/>
  <c r="D8" i="1" s="1"/>
  <c r="D9" i="1" l="1"/>
  <c r="D12" i="1" s="1"/>
  <c r="D13" i="1" l="1"/>
  <c r="D14" i="1" s="1"/>
</calcChain>
</file>

<file path=xl/sharedStrings.xml><?xml version="1.0" encoding="utf-8"?>
<sst xmlns="http://schemas.openxmlformats.org/spreadsheetml/2006/main" count="49" uniqueCount="34">
  <si>
    <t>Rekapitulace</t>
  </si>
  <si>
    <t>číslo</t>
  </si>
  <si>
    <t>specifikace</t>
  </si>
  <si>
    <t>počet kusů</t>
  </si>
  <si>
    <t>jednotková cena</t>
  </si>
  <si>
    <t xml:space="preserve">cena celkem </t>
  </si>
  <si>
    <r>
      <t xml:space="preserve">obrázek / rozměr </t>
    </r>
    <r>
      <rPr>
        <i/>
        <sz val="9"/>
        <color theme="1"/>
        <rFont val="Arial Narrow"/>
        <family val="2"/>
        <charset val="238"/>
      </rPr>
      <t>(šxhxv)</t>
    </r>
  </si>
  <si>
    <t>Stoly</t>
  </si>
  <si>
    <t>Sedací nábytek</t>
  </si>
  <si>
    <t>celkem bez DPH</t>
  </si>
  <si>
    <t>DPH - 21 %</t>
  </si>
  <si>
    <t>celkem s DPH</t>
  </si>
  <si>
    <t>celkem</t>
  </si>
  <si>
    <t>101a</t>
  </si>
  <si>
    <t>101b</t>
  </si>
  <si>
    <t>montážní práce + doprava</t>
  </si>
  <si>
    <t>sedací nábytek</t>
  </si>
  <si>
    <t>obrázek / rozměr (šxhxv)</t>
  </si>
  <si>
    <t>stoly</t>
  </si>
  <si>
    <t>celkem nábytek bez DPH</t>
  </si>
  <si>
    <t>1.NP</t>
  </si>
  <si>
    <t>barva - žlutá</t>
  </si>
  <si>
    <t>barva - bílá</t>
  </si>
  <si>
    <t>šatní skříňky</t>
  </si>
  <si>
    <t xml:space="preserve">jídelní stůl
kovová podnož ze čtyřhranných ocelových profilů s podpěrným ocelovým rámem pod deskou, barva stříbrná
nohy jsou opatřeny rektifikačními patkami pro vyrovnání nerovnosti podlahy
stolová deska z lamina o síle 18 mm (laminovaná dřevotřísková deska) s ABS hranou v barvě desky (v síle 2 mm)
</t>
  </si>
  <si>
    <t>barva - světle šedá
rozměr - v.2190 x š.300 x hl.500 mm</t>
  </si>
  <si>
    <t>barva sedáku - žlutá
barva konstrukce - stříbrná chrom</t>
  </si>
  <si>
    <t>Šatní skříňky</t>
  </si>
  <si>
    <t>rozměr: 1400x800x740-750 mm
barva - konstrukce - stříbrná
          deska - bílá</t>
  </si>
  <si>
    <t xml:space="preserve">jídelní židle bez područek, celoplastová
opěrák i sedák plastová skořepina - žlutá a bílá barva
plastová skořepina z vysoce kvalitního polypropylenu vyztuženého skleněnými vlákny
stohovatelná, vhodná i do exteriéru
podložky proti protlačení do PVC
rozměry: 
celková výška 775 - 810 mm
výška sedáku 440 - 460 mm
šířka 450 - 510 mm
hloubka 500 - 530 mm
</t>
  </si>
  <si>
    <t xml:space="preserve">stolička s kulatým sedákem
konstrukce podnože - kovová, 4ks nohou
sedák čalouněný koženkou - žlutá barva
podložky proti protlačení do PVC
maximální nosnost 100 - 120 Kg
rozměry: 
výška sedáku 440 - 460 mm 
průměr sedáku 340 - 360 mm
</t>
  </si>
  <si>
    <t xml:space="preserve">šatní skříň s lavicí - dělená po výšce
2 sekce vedle sebe (celý výrobek určen pro 2 osoby),  celkem 4  uzamykatelné boxy
dva samostané oddíly na výšku - počítané pro jednu osobu
korpus - rámová konstrukce + ocelový plech, alt. dřevěná lamino
úprava rámu - výztužné prvky - proti vtlačení dveří
vložené dveře - plechové
v horní části šatní tyč
šatní tyč nosnost 10 kg + plastové háčky
sedák lavice - laminovaná dřevotříska, v. 390-400 x š. 590-600 x hl. 745-800 mm
nohy lavice - ocelová konstrukce v barvě konstrukce skříňky
uzamykatelá - cylindrický zámek na genrální klíč
oddíly nad sebou ve stejné polovině - stejný zámek
větrací systém skříňky
samolepící štítek na jméno
</t>
  </si>
  <si>
    <t xml:space="preserve">šatní skříň - dvoudílná
dva samostané oddíly
korpus - svařovaná konstrukce + ocelový plech, alt. dřevěná lamino
úprava rámu proti vtlačení dveří
vložené dveře - laminovaná dřevotříska s ABS hranou 2 mm, alt. plechové šedé
v horní a dolní části police, pod horní policí šatní tyč
stavitelné police nosnost 30 kg
šatní tyč nosnost 10 kg + plastové háčky
uzamykatelá - cylindrický zámek na genrální klíč - pro obě sekce stejný zámek - určeno pro jednu osobu
sokl v. 160 mm (navýšení skříňky), osazen plastovými kluzáky
větrací systém skříňky
</t>
  </si>
  <si>
    <t>barva korpusu světle šedá
barva dvířek - dekor buk
rozměr - v.1800+160 x š.600 x hl.500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</si>
</sst>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theme="1"/>
      <name val="Arial Narrow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 Narrow"/>
      <family val="2"/>
      <charset val="238"/>
    </font>
    <font>
      <b/>
      <sz val="11"/>
      <color theme="1"/>
      <name val="Arial"/>
      <family val="2"/>
      <charset val="238"/>
    </font>
    <font>
      <i/>
      <sz val="9"/>
      <color theme="1"/>
      <name val="Arial Narrow"/>
      <family val="2"/>
      <charset val="238"/>
    </font>
    <font>
      <sz val="11"/>
      <color rgb="FF2B2E31"/>
      <name val="Arial"/>
      <family val="2"/>
      <charset val="238"/>
    </font>
    <font>
      <i/>
      <sz val="9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b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0" xfId="0" applyFont="1"/>
    <xf numFmtId="0" fontId="2" fillId="0" borderId="0" xfId="0" applyFont="1"/>
    <xf numFmtId="0" fontId="6" fillId="0" borderId="0" xfId="0" applyFont="1"/>
    <xf numFmtId="4" fontId="7" fillId="0" borderId="0" xfId="0" applyNumberFormat="1" applyFont="1" applyAlignment="1">
      <alignment horizontal="right" indent="1"/>
    </xf>
    <xf numFmtId="4" fontId="2" fillId="0" borderId="0" xfId="0" applyNumberFormat="1" applyFont="1" applyAlignment="1">
      <alignment horizontal="right" indent="1"/>
    </xf>
    <xf numFmtId="4" fontId="2" fillId="0" borderId="0" xfId="0" applyNumberFormat="1" applyFont="1"/>
    <xf numFmtId="0" fontId="8" fillId="0" borderId="0" xfId="0" applyFont="1"/>
    <xf numFmtId="0" fontId="9" fillId="0" borderId="0" xfId="0" applyFont="1"/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3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wrapText="1"/>
    </xf>
    <xf numFmtId="0" fontId="10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9" fontId="2" fillId="0" borderId="0" xfId="0" applyNumberFormat="1" applyFont="1"/>
    <xf numFmtId="10" fontId="2" fillId="0" borderId="0" xfId="0" applyNumberFormat="1" applyFont="1"/>
    <xf numFmtId="0" fontId="3" fillId="0" borderId="6" xfId="0" applyFont="1" applyBorder="1" applyAlignment="1">
      <alignment wrapText="1"/>
    </xf>
    <xf numFmtId="0" fontId="12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/>
    <xf numFmtId="0" fontId="1" fillId="0" borderId="11" xfId="0" applyFont="1" applyBorder="1"/>
    <xf numFmtId="4" fontId="7" fillId="0" borderId="11" xfId="0" applyNumberFormat="1" applyFont="1" applyBorder="1" applyAlignment="1">
      <alignment horizontal="right" indent="1"/>
    </xf>
    <xf numFmtId="0" fontId="9" fillId="0" borderId="11" xfId="0" applyFont="1" applyBorder="1" applyAlignment="1">
      <alignment horizontal="center" vertical="center"/>
    </xf>
    <xf numFmtId="0" fontId="9" fillId="0" borderId="11" xfId="0" applyFont="1" applyBorder="1"/>
    <xf numFmtId="0" fontId="8" fillId="0" borderId="11" xfId="0" applyFont="1" applyBorder="1"/>
    <xf numFmtId="4" fontId="15" fillId="0" borderId="11" xfId="0" applyNumberFormat="1" applyFont="1" applyBorder="1" applyAlignment="1">
      <alignment horizontal="right" indent="1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left" vertical="center"/>
    </xf>
    <xf numFmtId="0" fontId="16" fillId="2" borderId="13" xfId="0" applyFont="1" applyFill="1" applyBorder="1" applyAlignment="1">
      <alignment horizontal="left" vertical="center"/>
    </xf>
    <xf numFmtId="0" fontId="16" fillId="2" borderId="14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top" wrapText="1"/>
    </xf>
    <xf numFmtId="4" fontId="2" fillId="0" borderId="6" xfId="0" applyNumberFormat="1" applyFont="1" applyBorder="1" applyAlignment="1">
      <alignment horizontal="right" vertical="center" indent="1"/>
    </xf>
    <xf numFmtId="0" fontId="3" fillId="0" borderId="6" xfId="0" applyFont="1" applyBorder="1" applyAlignment="1">
      <alignment horizontal="left" wrapText="1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4" fontId="10" fillId="0" borderId="7" xfId="0" applyNumberFormat="1" applyFont="1" applyBorder="1" applyAlignment="1">
      <alignment horizontal="center" vertical="center"/>
    </xf>
    <xf numFmtId="4" fontId="10" fillId="0" borderId="6" xfId="0" applyNumberFormat="1" applyFont="1" applyBorder="1" applyAlignment="1">
      <alignment horizontal="center" vertical="center"/>
    </xf>
    <xf numFmtId="0" fontId="16" fillId="2" borderId="10" xfId="0" applyFont="1" applyFill="1" applyBorder="1" applyAlignment="1">
      <alignment horizontal="left" vertical="center"/>
    </xf>
    <xf numFmtId="0" fontId="16" fillId="2" borderId="8" xfId="0" applyFont="1" applyFill="1" applyBorder="1" applyAlignment="1">
      <alignment horizontal="left" vertical="center"/>
    </xf>
    <xf numFmtId="0" fontId="16" fillId="2" borderId="9" xfId="0" applyFont="1" applyFill="1" applyBorder="1" applyAlignment="1">
      <alignment horizontal="left" vertical="center"/>
    </xf>
    <xf numFmtId="0" fontId="10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horizontal="left" wrapText="1" inden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gif"/><Relationship Id="rId1" Type="http://schemas.openxmlformats.org/officeDocument/2006/relationships/hyperlink" Target="http://www.flx.cz/foto/katalog/2203.jpg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1.gif"/><Relationship Id="rId1" Type="http://schemas.openxmlformats.org/officeDocument/2006/relationships/hyperlink" Target="http://www.flx.cz/foto/katalog/2203.jpg" TargetMode="External"/><Relationship Id="rId5" Type="http://schemas.openxmlformats.org/officeDocument/2006/relationships/image" Target="../media/image5.jfif"/><Relationship Id="rId4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1.gif"/><Relationship Id="rId1" Type="http://schemas.openxmlformats.org/officeDocument/2006/relationships/hyperlink" Target="http://www.flx.cz/foto/katalog/2203.jpg" TargetMode="External"/><Relationship Id="rId4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9525</xdr:rowOff>
    </xdr:to>
    <xdr:pic>
      <xdr:nvPicPr>
        <xdr:cNvPr id="2" name="Obrázek 1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4467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9525</xdr:rowOff>
    </xdr:to>
    <xdr:pic>
      <xdr:nvPicPr>
        <xdr:cNvPr id="3" name="Obrázek 2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4467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"/>
    <xdr:pic>
      <xdr:nvPicPr>
        <xdr:cNvPr id="7" name="Obrázek 6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866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"/>
    <xdr:pic>
      <xdr:nvPicPr>
        <xdr:cNvPr id="8" name="Obrázek 7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866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</xdr:row>
      <xdr:rowOff>0</xdr:rowOff>
    </xdr:from>
    <xdr:ext cx="9525" cy="9525"/>
    <xdr:pic>
      <xdr:nvPicPr>
        <xdr:cNvPr id="18" name="Obrázek 17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774A6E77-BEB7-4C40-939A-F427FA9F0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5575" y="5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</xdr:row>
      <xdr:rowOff>0</xdr:rowOff>
    </xdr:from>
    <xdr:ext cx="9525" cy="9525"/>
    <xdr:pic>
      <xdr:nvPicPr>
        <xdr:cNvPr id="19" name="Obrázek 18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F2347C2D-3F2C-4520-B6D4-5ADE54D03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5575" y="5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</xdr:row>
      <xdr:rowOff>0</xdr:rowOff>
    </xdr:from>
    <xdr:ext cx="9525" cy="9525"/>
    <xdr:pic>
      <xdr:nvPicPr>
        <xdr:cNvPr id="20" name="Obrázek 19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A97E6FF7-9069-48A2-A474-78B06F3AC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5575" y="5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</xdr:row>
      <xdr:rowOff>0</xdr:rowOff>
    </xdr:from>
    <xdr:ext cx="9525" cy="9525"/>
    <xdr:pic>
      <xdr:nvPicPr>
        <xdr:cNvPr id="21" name="Obrázek 20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4C1C51DA-8714-4EF3-AB72-E0C983D2A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5575" y="51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361950</xdr:colOff>
      <xdr:row>4</xdr:row>
      <xdr:rowOff>32237</xdr:rowOff>
    </xdr:from>
    <xdr:to>
      <xdr:col>2</xdr:col>
      <xdr:colOff>1657350</xdr:colOff>
      <xdr:row>4</xdr:row>
      <xdr:rowOff>1317849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1A1584FB-7055-6A3E-C7D4-E140A33FBD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" y="841862"/>
          <a:ext cx="1666875" cy="12856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2" name="Obrázek 1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4038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3" name="Obrázek 2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4038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"/>
    <xdr:pic>
      <xdr:nvPicPr>
        <xdr:cNvPr id="7" name="Obrázek 6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904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"/>
    <xdr:pic>
      <xdr:nvPicPr>
        <xdr:cNvPr id="8" name="Obrázek 7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904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7</xdr:row>
      <xdr:rowOff>0</xdr:rowOff>
    </xdr:from>
    <xdr:ext cx="9525" cy="9525"/>
    <xdr:pic>
      <xdr:nvPicPr>
        <xdr:cNvPr id="25" name="Obrázek 24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866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7</xdr:row>
      <xdr:rowOff>0</xdr:rowOff>
    </xdr:from>
    <xdr:ext cx="9525" cy="9525"/>
    <xdr:pic>
      <xdr:nvPicPr>
        <xdr:cNvPr id="26" name="Obrázek 25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866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7</xdr:row>
      <xdr:rowOff>0</xdr:rowOff>
    </xdr:from>
    <xdr:ext cx="9525" cy="9525"/>
    <xdr:pic>
      <xdr:nvPicPr>
        <xdr:cNvPr id="29" name="Obrázek 28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8829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7</xdr:row>
      <xdr:rowOff>0</xdr:rowOff>
    </xdr:from>
    <xdr:ext cx="9525" cy="9525"/>
    <xdr:pic>
      <xdr:nvPicPr>
        <xdr:cNvPr id="30" name="Obrázek 29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8829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</xdr:row>
      <xdr:rowOff>0</xdr:rowOff>
    </xdr:from>
    <xdr:ext cx="9525" cy="9525"/>
    <xdr:pic>
      <xdr:nvPicPr>
        <xdr:cNvPr id="6" name="Obrázek 5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2B5A174B-2BF3-4E0B-8709-2C8DBFD27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5575" y="533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</xdr:row>
      <xdr:rowOff>0</xdr:rowOff>
    </xdr:from>
    <xdr:ext cx="9525" cy="9525"/>
    <xdr:pic>
      <xdr:nvPicPr>
        <xdr:cNvPr id="9" name="Obrázek 8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38352E0E-9320-498D-A87D-D4BF58015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5575" y="533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</xdr:row>
      <xdr:rowOff>0</xdr:rowOff>
    </xdr:from>
    <xdr:ext cx="9525" cy="9525"/>
    <xdr:pic>
      <xdr:nvPicPr>
        <xdr:cNvPr id="10" name="Obrázek 9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02D6DCE2-DE1D-4541-B069-ED6C43594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5575" y="533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</xdr:row>
      <xdr:rowOff>0</xdr:rowOff>
    </xdr:from>
    <xdr:ext cx="9525" cy="9525"/>
    <xdr:pic>
      <xdr:nvPicPr>
        <xdr:cNvPr id="11" name="Obrázek 10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C0E186B3-F523-47AB-93CB-8502530BF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5575" y="533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47625</xdr:colOff>
      <xdr:row>4</xdr:row>
      <xdr:rowOff>95250</xdr:rowOff>
    </xdr:from>
    <xdr:to>
      <xdr:col>2</xdr:col>
      <xdr:colOff>742950</xdr:colOff>
      <xdr:row>4</xdr:row>
      <xdr:rowOff>1362972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23BD1698-1C87-8821-3F25-7792158274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895350"/>
          <a:ext cx="1066800" cy="1267722"/>
        </a:xfrm>
        <a:prstGeom prst="rect">
          <a:avLst/>
        </a:prstGeom>
      </xdr:spPr>
    </xdr:pic>
    <xdr:clientData/>
  </xdr:twoCellAnchor>
  <xdr:twoCellAnchor editAs="oneCell">
    <xdr:from>
      <xdr:col>2</xdr:col>
      <xdr:colOff>809626</xdr:colOff>
      <xdr:row>4</xdr:row>
      <xdr:rowOff>490791</xdr:rowOff>
    </xdr:from>
    <xdr:to>
      <xdr:col>2</xdr:col>
      <xdr:colOff>1895476</xdr:colOff>
      <xdr:row>5</xdr:row>
      <xdr:rowOff>180975</xdr:rowOff>
    </xdr:to>
    <xdr:pic>
      <xdr:nvPicPr>
        <xdr:cNvPr id="13" name="Obrázek 12">
          <a:extLst>
            <a:ext uri="{FF2B5EF4-FFF2-40B4-BE49-F238E27FC236}">
              <a16:creationId xmlns:a16="http://schemas.microsoft.com/office/drawing/2014/main" id="{2347DFE4-F675-2E76-50FC-36BF0E6946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2576" y="1290891"/>
          <a:ext cx="1085850" cy="1328484"/>
        </a:xfrm>
        <a:prstGeom prst="rect">
          <a:avLst/>
        </a:prstGeom>
      </xdr:spPr>
    </xdr:pic>
    <xdr:clientData/>
  </xdr:twoCellAnchor>
  <xdr:oneCellAnchor>
    <xdr:from>
      <xdr:col>2</xdr:col>
      <xdr:colOff>0</xdr:colOff>
      <xdr:row>11</xdr:row>
      <xdr:rowOff>0</xdr:rowOff>
    </xdr:from>
    <xdr:ext cx="9525" cy="9525"/>
    <xdr:pic>
      <xdr:nvPicPr>
        <xdr:cNvPr id="14" name="Obrázek 13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F941B93B-9B90-4196-9205-B2D616DEB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819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5" name="Obrázek 14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1683A48C-366C-464D-B2C4-E5481E8B9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819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</xdr:row>
      <xdr:rowOff>0</xdr:rowOff>
    </xdr:from>
    <xdr:ext cx="9525" cy="9525"/>
    <xdr:pic>
      <xdr:nvPicPr>
        <xdr:cNvPr id="16" name="Obrázek 15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0274FB51-67B4-452E-8349-4491BC8DB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800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</xdr:row>
      <xdr:rowOff>0</xdr:rowOff>
    </xdr:from>
    <xdr:ext cx="9525" cy="9525"/>
    <xdr:pic>
      <xdr:nvPicPr>
        <xdr:cNvPr id="17" name="Obrázek 16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DA07E699-4038-4FE3-AA94-D22AF2FC8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800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8" name="Obrázek 17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A8FE340B-8EE1-41F6-A7A9-C3A5FE5D0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819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9" name="Obrázek 18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179A30A2-2EED-4C7F-AECC-2A10ECAE6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819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20" name="Obrázek 19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6F319615-CED9-4D09-8DF9-CE839DA43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819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21" name="Obrázek 20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0BEA944C-FDC2-439F-B94E-7362D0F38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819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285750</xdr:colOff>
      <xdr:row>8</xdr:row>
      <xdr:rowOff>228174</xdr:rowOff>
    </xdr:from>
    <xdr:to>
      <xdr:col>2</xdr:col>
      <xdr:colOff>1080847</xdr:colOff>
      <xdr:row>8</xdr:row>
      <xdr:rowOff>1438275</xdr:rowOff>
    </xdr:to>
    <xdr:pic>
      <xdr:nvPicPr>
        <xdr:cNvPr id="27" name="Obrázek 26">
          <a:extLst>
            <a:ext uri="{FF2B5EF4-FFF2-40B4-BE49-F238E27FC236}">
              <a16:creationId xmlns:a16="http://schemas.microsoft.com/office/drawing/2014/main" id="{423CC0C1-147B-74CD-B4B7-56A1067D79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5" y="3247599"/>
          <a:ext cx="1166572" cy="12101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2" name="Obrázek 1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44C78F00-E26A-4EE9-A42D-09DABCE58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819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3" name="Obrázek 2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9928A5C0-DE51-4C96-B34F-7EE27D6BB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819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"/>
    <xdr:pic>
      <xdr:nvPicPr>
        <xdr:cNvPr id="4" name="Obrázek 3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3BEC1FF5-122E-42B4-9197-976CD8F3F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800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"/>
    <xdr:pic>
      <xdr:nvPicPr>
        <xdr:cNvPr id="5" name="Obrázek 4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555D8DF0-DCB2-4619-8B29-E8E852029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800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6" name="Obrázek 5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D57366FD-0EA6-4EE7-B2B8-5524B4794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819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7" name="Obrázek 6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C13C36DF-B7FA-4259-AA94-F8B1BD198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819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8" name="Obrázek 7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DFF1B442-6024-4D79-9E56-033FCC72B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819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9" name="Obrázek 8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0269866A-501A-4606-8A0C-DB45D12EF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819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</xdr:row>
      <xdr:rowOff>0</xdr:rowOff>
    </xdr:from>
    <xdr:ext cx="9525" cy="9525"/>
    <xdr:pic>
      <xdr:nvPicPr>
        <xdr:cNvPr id="10" name="Obrázek 9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90E6789A-4ABA-45F1-9C6A-E0265C28A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5575" y="533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</xdr:row>
      <xdr:rowOff>0</xdr:rowOff>
    </xdr:from>
    <xdr:ext cx="9525" cy="9525"/>
    <xdr:pic>
      <xdr:nvPicPr>
        <xdr:cNvPr id="11" name="Obrázek 10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08A3AF12-4C9F-454B-8C32-B1AB65B44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5575" y="533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</xdr:row>
      <xdr:rowOff>0</xdr:rowOff>
    </xdr:from>
    <xdr:ext cx="9525" cy="9525"/>
    <xdr:pic>
      <xdr:nvPicPr>
        <xdr:cNvPr id="12" name="Obrázek 11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3F73912B-CCB0-4B21-86AB-016E03005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5575" y="533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</xdr:row>
      <xdr:rowOff>0</xdr:rowOff>
    </xdr:from>
    <xdr:ext cx="9525" cy="9525"/>
    <xdr:pic>
      <xdr:nvPicPr>
        <xdr:cNvPr id="13" name="Obrázek 12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BFCDD2F1-79FF-45D1-B911-7339B0F25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5575" y="533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10</xdr:row>
      <xdr:rowOff>0</xdr:rowOff>
    </xdr:from>
    <xdr:ext cx="9525" cy="9525"/>
    <xdr:pic>
      <xdr:nvPicPr>
        <xdr:cNvPr id="16" name="Obrázek 15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AACC7EBA-BADA-4D4D-AF06-86EA143D3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819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10</xdr:row>
      <xdr:rowOff>0</xdr:rowOff>
    </xdr:from>
    <xdr:ext cx="9525" cy="9525"/>
    <xdr:pic>
      <xdr:nvPicPr>
        <xdr:cNvPr id="17" name="Obrázek 16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09855016-214E-4774-9F43-2A9CF7877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819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7</xdr:row>
      <xdr:rowOff>0</xdr:rowOff>
    </xdr:from>
    <xdr:ext cx="9525" cy="9525"/>
    <xdr:pic>
      <xdr:nvPicPr>
        <xdr:cNvPr id="18" name="Obrázek 17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FB75E2B2-D18E-4348-B633-FAD0D1825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800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7</xdr:row>
      <xdr:rowOff>0</xdr:rowOff>
    </xdr:from>
    <xdr:ext cx="9525" cy="9525"/>
    <xdr:pic>
      <xdr:nvPicPr>
        <xdr:cNvPr id="19" name="Obrázek 18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590B27E6-265A-49AE-A898-05B45BA7F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800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10</xdr:row>
      <xdr:rowOff>0</xdr:rowOff>
    </xdr:from>
    <xdr:ext cx="9525" cy="9525"/>
    <xdr:pic>
      <xdr:nvPicPr>
        <xdr:cNvPr id="20" name="Obrázek 19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C6252981-F7E8-4EB0-8EC9-56F049FF1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819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10</xdr:row>
      <xdr:rowOff>0</xdr:rowOff>
    </xdr:from>
    <xdr:ext cx="9525" cy="9525"/>
    <xdr:pic>
      <xdr:nvPicPr>
        <xdr:cNvPr id="21" name="Obrázek 20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1746E7EF-4800-42D7-9891-B22240516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819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10</xdr:row>
      <xdr:rowOff>0</xdr:rowOff>
    </xdr:from>
    <xdr:ext cx="9525" cy="9525"/>
    <xdr:pic>
      <xdr:nvPicPr>
        <xdr:cNvPr id="22" name="Obrázek 21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2892E481-1057-4206-A283-02F6E3335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819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10</xdr:row>
      <xdr:rowOff>0</xdr:rowOff>
    </xdr:from>
    <xdr:ext cx="9525" cy="9525"/>
    <xdr:pic>
      <xdr:nvPicPr>
        <xdr:cNvPr id="23" name="Obrázek 22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91A4531D-9754-4C41-9FD1-42C962EFC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819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142875</xdr:colOff>
      <xdr:row>4</xdr:row>
      <xdr:rowOff>142875</xdr:rowOff>
    </xdr:from>
    <xdr:to>
      <xdr:col>2</xdr:col>
      <xdr:colOff>1239655</xdr:colOff>
      <xdr:row>5</xdr:row>
      <xdr:rowOff>952500</xdr:rowOff>
    </xdr:to>
    <xdr:pic>
      <xdr:nvPicPr>
        <xdr:cNvPr id="26" name="Obrázek 25">
          <a:extLst>
            <a:ext uri="{FF2B5EF4-FFF2-40B4-BE49-F238E27FC236}">
              <a16:creationId xmlns:a16="http://schemas.microsoft.com/office/drawing/2014/main" id="{CC7768C7-96A3-44D6-93AA-924E4AAE5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942975"/>
          <a:ext cx="1096780" cy="2305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295275</xdr:colOff>
      <xdr:row>7</xdr:row>
      <xdr:rowOff>47625</xdr:rowOff>
    </xdr:from>
    <xdr:to>
      <xdr:col>2</xdr:col>
      <xdr:colOff>1092091</xdr:colOff>
      <xdr:row>8</xdr:row>
      <xdr:rowOff>169545</xdr:rowOff>
    </xdr:to>
    <xdr:pic>
      <xdr:nvPicPr>
        <xdr:cNvPr id="28" name="Obrázek 27">
          <a:extLst>
            <a:ext uri="{FF2B5EF4-FFF2-40B4-BE49-F238E27FC236}">
              <a16:creationId xmlns:a16="http://schemas.microsoft.com/office/drawing/2014/main" id="{A6F4C439-6E33-465F-AC5E-D5B0E3851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3733800"/>
          <a:ext cx="796816" cy="1760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"/>
  <sheetViews>
    <sheetView tabSelected="1" workbookViewId="0"/>
  </sheetViews>
  <sheetFormatPr defaultRowHeight="14.5" x14ac:dyDescent="0.35"/>
  <cols>
    <col min="1" max="1" width="5.08984375" customWidth="1"/>
    <col min="2" max="2" width="1.6328125" customWidth="1"/>
    <col min="3" max="3" width="27.08984375" customWidth="1"/>
    <col min="4" max="4" width="12.90625" customWidth="1"/>
    <col min="6" max="6" width="34.54296875" customWidth="1"/>
    <col min="7" max="8" width="9.08984375" customWidth="1"/>
    <col min="9" max="9" width="10" customWidth="1"/>
    <col min="10" max="11" width="9.08984375" customWidth="1"/>
  </cols>
  <sheetData>
    <row r="1" spans="1:10" x14ac:dyDescent="0.35">
      <c r="A1" s="8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35">
      <c r="A4" s="9"/>
      <c r="B4" s="9"/>
      <c r="C4" s="9"/>
      <c r="D4" s="12"/>
      <c r="E4" s="1"/>
      <c r="F4" s="1"/>
      <c r="G4" s="1"/>
      <c r="H4" s="1"/>
      <c r="I4" s="1"/>
      <c r="J4" s="1"/>
    </row>
    <row r="5" spans="1:10" s="10" customFormat="1" ht="15" customHeight="1" x14ac:dyDescent="0.3">
      <c r="A5" s="9">
        <v>1</v>
      </c>
      <c r="B5" s="9"/>
      <c r="C5" s="9" t="s">
        <v>7</v>
      </c>
      <c r="D5" s="12">
        <f>stoly!H7</f>
        <v>0</v>
      </c>
      <c r="E5" s="9"/>
      <c r="F5" s="9"/>
      <c r="G5" s="9"/>
      <c r="H5" s="25"/>
      <c r="I5" s="26"/>
      <c r="J5" s="9"/>
    </row>
    <row r="6" spans="1:10" s="10" customFormat="1" ht="15" customHeight="1" x14ac:dyDescent="0.3">
      <c r="A6" s="9">
        <v>2</v>
      </c>
      <c r="B6" s="9"/>
      <c r="C6" s="9" t="s">
        <v>8</v>
      </c>
      <c r="D6" s="12">
        <f>sedací!$H$12</f>
        <v>0</v>
      </c>
      <c r="E6" s="9"/>
      <c r="F6" s="9"/>
      <c r="G6" s="9"/>
      <c r="H6" s="13"/>
      <c r="I6" s="12"/>
      <c r="J6" s="9"/>
    </row>
    <row r="7" spans="1:10" s="10" customFormat="1" ht="15" customHeight="1" x14ac:dyDescent="0.3">
      <c r="A7" s="9">
        <v>3</v>
      </c>
      <c r="B7" s="9"/>
      <c r="C7" s="9" t="s">
        <v>27</v>
      </c>
      <c r="D7" s="12">
        <f>skříňky!$H$11</f>
        <v>0</v>
      </c>
      <c r="E7" s="9"/>
      <c r="F7" s="9"/>
      <c r="G7" s="9"/>
      <c r="H7" s="13"/>
      <c r="I7" s="12"/>
      <c r="J7" s="9"/>
    </row>
    <row r="8" spans="1:10" s="10" customFormat="1" ht="15" customHeight="1" x14ac:dyDescent="0.3">
      <c r="A8" s="9"/>
      <c r="B8" s="9"/>
      <c r="C8" s="9" t="s">
        <v>19</v>
      </c>
      <c r="D8" s="11">
        <f>SUM(D5:D7)</f>
        <v>0</v>
      </c>
      <c r="E8" s="9"/>
      <c r="F8" s="9"/>
      <c r="G8" s="9"/>
      <c r="H8" s="9"/>
      <c r="I8" s="9"/>
      <c r="J8" s="9"/>
    </row>
    <row r="9" spans="1:10" s="10" customFormat="1" ht="15" customHeight="1" x14ac:dyDescent="0.3">
      <c r="A9" s="9"/>
      <c r="B9" s="9"/>
      <c r="C9" s="9" t="s">
        <v>15</v>
      </c>
      <c r="D9" s="12">
        <f>D8*H5</f>
        <v>0</v>
      </c>
      <c r="E9" s="9"/>
      <c r="F9" s="9"/>
      <c r="G9" s="9"/>
      <c r="H9" s="9"/>
      <c r="I9" s="9"/>
      <c r="J9" s="9"/>
    </row>
    <row r="10" spans="1:10" s="10" customFormat="1" ht="15" customHeight="1" x14ac:dyDescent="0.3">
      <c r="A10" s="9"/>
      <c r="B10" s="9"/>
      <c r="C10" s="9"/>
      <c r="D10" s="12"/>
      <c r="E10" s="9"/>
      <c r="F10" s="9"/>
      <c r="G10" s="9"/>
      <c r="H10" s="9"/>
      <c r="I10" s="9"/>
      <c r="J10" s="9"/>
    </row>
    <row r="11" spans="1:10" s="10" customFormat="1" ht="15" customHeight="1" x14ac:dyDescent="0.3">
      <c r="A11" s="9"/>
      <c r="B11" s="9"/>
      <c r="C11" s="9"/>
      <c r="D11" s="12"/>
      <c r="E11" s="9"/>
      <c r="F11" s="9"/>
      <c r="G11" s="9"/>
      <c r="H11" s="9"/>
      <c r="I11" s="9"/>
      <c r="J11" s="9"/>
    </row>
    <row r="12" spans="1:10" s="10" customFormat="1" ht="15" customHeight="1" x14ac:dyDescent="0.3">
      <c r="A12" s="9"/>
      <c r="B12" s="9"/>
      <c r="C12" s="9" t="s">
        <v>9</v>
      </c>
      <c r="D12" s="11">
        <f>SUM(D8:D9)</f>
        <v>0</v>
      </c>
      <c r="E12" s="9"/>
      <c r="F12" s="9"/>
      <c r="G12" s="9"/>
      <c r="H12" s="9"/>
      <c r="I12" s="9"/>
      <c r="J12" s="9"/>
    </row>
    <row r="13" spans="1:10" s="10" customFormat="1" ht="15" customHeight="1" x14ac:dyDescent="0.3">
      <c r="A13" s="9"/>
      <c r="B13" s="9"/>
      <c r="C13" s="9" t="s">
        <v>10</v>
      </c>
      <c r="D13" s="12">
        <f>D12*G13</f>
        <v>0</v>
      </c>
      <c r="E13" s="9"/>
      <c r="F13" s="9"/>
      <c r="G13" s="9">
        <v>0.21</v>
      </c>
      <c r="H13" s="9"/>
      <c r="I13" s="9"/>
      <c r="J13" s="9"/>
    </row>
    <row r="14" spans="1:10" s="10" customFormat="1" ht="15" customHeight="1" x14ac:dyDescent="0.3">
      <c r="A14" s="9"/>
      <c r="B14" s="9"/>
      <c r="C14" s="9" t="s">
        <v>11</v>
      </c>
      <c r="D14" s="11">
        <f>D12+D13</f>
        <v>0</v>
      </c>
      <c r="E14" s="9"/>
      <c r="F14" s="9"/>
      <c r="G14" s="9"/>
      <c r="H14" s="9"/>
      <c r="I14" s="9"/>
      <c r="J14" s="9"/>
    </row>
    <row r="15" spans="1:10" s="10" customFormat="1" ht="15" customHeight="1" x14ac:dyDescent="0.3">
      <c r="A15" s="9"/>
      <c r="B15" s="9"/>
      <c r="C15" s="9"/>
      <c r="D15" s="9"/>
      <c r="E15" s="9"/>
      <c r="F15" s="9"/>
      <c r="G15" s="9"/>
      <c r="H15" s="9"/>
      <c r="I15" s="9"/>
      <c r="J15" s="9"/>
    </row>
    <row r="16" spans="1:10" s="10" customFormat="1" ht="15" customHeight="1" x14ac:dyDescent="0.3">
      <c r="A16" s="9"/>
      <c r="B16" s="9"/>
      <c r="C16" s="9"/>
      <c r="D16" s="9"/>
      <c r="E16" s="9"/>
      <c r="F16" s="9"/>
      <c r="G16" s="9"/>
      <c r="H16" s="9"/>
      <c r="I16" s="9"/>
      <c r="J16" s="9"/>
    </row>
    <row r="17" spans="1:10" s="10" customFormat="1" ht="15" customHeight="1" x14ac:dyDescent="0.3">
      <c r="A17" s="9"/>
      <c r="B17" s="9"/>
      <c r="C17" s="9"/>
      <c r="D17" s="9"/>
      <c r="E17" s="9"/>
      <c r="F17" s="9"/>
      <c r="G17" s="9"/>
      <c r="H17" s="9"/>
      <c r="I17" s="9"/>
      <c r="J17" s="9"/>
    </row>
    <row r="18" spans="1:10" s="10" customFormat="1" ht="15" customHeight="1" x14ac:dyDescent="0.3">
      <c r="A18" s="9"/>
      <c r="B18" s="9"/>
      <c r="C18" s="9"/>
      <c r="D18" s="9"/>
      <c r="E18" s="9"/>
      <c r="F18" s="9"/>
      <c r="G18" s="9"/>
      <c r="H18" s="9"/>
      <c r="I18" s="9"/>
      <c r="J18" s="9"/>
    </row>
    <row r="19" spans="1:10" s="10" customFormat="1" ht="15" customHeight="1" x14ac:dyDescent="0.3">
      <c r="A19" s="9"/>
      <c r="B19" s="9"/>
      <c r="C19" s="9"/>
      <c r="D19" s="9"/>
      <c r="E19" s="9"/>
      <c r="F19" s="9"/>
      <c r="G19" s="9"/>
      <c r="H19" s="9"/>
      <c r="I19" s="9"/>
      <c r="J19" s="9"/>
    </row>
    <row r="20" spans="1:10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10"/>
  <sheetViews>
    <sheetView view="pageBreakPreview" zoomScaleNormal="100" zoomScaleSheetLayoutView="100" workbookViewId="0">
      <pane ySplit="2" topLeftCell="A3" activePane="bottomLeft" state="frozen"/>
      <selection pane="bottomLeft" activeCell="D5" sqref="D5:D6"/>
    </sheetView>
  </sheetViews>
  <sheetFormatPr defaultRowHeight="14.5" x14ac:dyDescent="0.35"/>
  <cols>
    <col min="1" max="2" width="5.54296875" customWidth="1"/>
    <col min="3" max="3" width="29.36328125" customWidth="1"/>
    <col min="4" max="4" width="41.90625" customWidth="1"/>
    <col min="5" max="5" width="5.453125" customWidth="1"/>
    <col min="6" max="6" width="8.54296875" customWidth="1"/>
    <col min="7" max="7" width="10.90625" customWidth="1"/>
    <col min="8" max="8" width="13.453125" customWidth="1"/>
    <col min="14" max="14" width="36.54296875" bestFit="1" customWidth="1"/>
  </cols>
  <sheetData>
    <row r="1" spans="1:8" ht="19.5" customHeight="1" x14ac:dyDescent="0.35">
      <c r="A1" s="51" t="s">
        <v>1</v>
      </c>
      <c r="B1" s="51" t="s">
        <v>6</v>
      </c>
      <c r="C1" s="51"/>
      <c r="D1" s="51" t="s">
        <v>2</v>
      </c>
      <c r="E1" s="51" t="s">
        <v>3</v>
      </c>
      <c r="F1" s="51"/>
      <c r="G1" s="50" t="s">
        <v>4</v>
      </c>
      <c r="H1" s="50" t="s">
        <v>5</v>
      </c>
    </row>
    <row r="2" spans="1:8" ht="21" customHeight="1" x14ac:dyDescent="0.35">
      <c r="A2" s="51"/>
      <c r="B2" s="51"/>
      <c r="C2" s="51"/>
      <c r="D2" s="51"/>
      <c r="E2" s="33" t="s">
        <v>20</v>
      </c>
      <c r="F2" s="33" t="s">
        <v>12</v>
      </c>
      <c r="G2" s="50"/>
      <c r="H2" s="50"/>
    </row>
    <row r="3" spans="1:8" ht="1.5" customHeight="1" thickBot="1" x14ac:dyDescent="0.4">
      <c r="A3" s="4"/>
      <c r="B3" s="31"/>
      <c r="C3" s="5"/>
      <c r="D3" s="24"/>
      <c r="E3" s="7"/>
      <c r="F3" s="7"/>
      <c r="G3" s="32"/>
      <c r="H3" s="6"/>
    </row>
    <row r="4" spans="1:8" ht="21.75" customHeight="1" x14ac:dyDescent="0.35">
      <c r="A4" s="46">
        <v>1</v>
      </c>
      <c r="B4" s="47" t="s">
        <v>18</v>
      </c>
      <c r="C4" s="48"/>
      <c r="D4" s="48"/>
      <c r="E4" s="48"/>
      <c r="F4" s="48"/>
      <c r="G4" s="48"/>
      <c r="H4" s="49"/>
    </row>
    <row r="5" spans="1:8" ht="108.75" customHeight="1" x14ac:dyDescent="0.35">
      <c r="A5" s="52">
        <v>101</v>
      </c>
      <c r="B5" s="52"/>
      <c r="C5" s="52"/>
      <c r="D5" s="53" t="s">
        <v>24</v>
      </c>
      <c r="E5" s="51">
        <v>6</v>
      </c>
      <c r="F5" s="51">
        <f>SUM(E5:E6)</f>
        <v>6</v>
      </c>
      <c r="G5" s="54">
        <v>0</v>
      </c>
      <c r="H5" s="54">
        <f>F5*G5</f>
        <v>0</v>
      </c>
    </row>
    <row r="6" spans="1:8" ht="42.75" customHeight="1" x14ac:dyDescent="0.35">
      <c r="A6" s="52"/>
      <c r="B6" s="55" t="s">
        <v>28</v>
      </c>
      <c r="C6" s="55"/>
      <c r="D6" s="53"/>
      <c r="E6" s="51"/>
      <c r="F6" s="51"/>
      <c r="G6" s="54"/>
      <c r="H6" s="54"/>
    </row>
    <row r="7" spans="1:8" ht="20.149999999999999" customHeight="1" thickBot="1" x14ac:dyDescent="0.4">
      <c r="A7" s="35"/>
      <c r="B7" s="35"/>
      <c r="C7" s="36"/>
      <c r="D7" s="36"/>
      <c r="E7" s="37"/>
      <c r="F7" s="37"/>
      <c r="G7" s="37"/>
      <c r="H7" s="38">
        <f>SUM(H5:H6)</f>
        <v>0</v>
      </c>
    </row>
    <row r="8" spans="1:8" x14ac:dyDescent="0.35">
      <c r="A8" s="2"/>
      <c r="B8" s="2"/>
      <c r="E8" s="1"/>
      <c r="F8" s="1"/>
      <c r="G8" s="1"/>
      <c r="H8" s="1"/>
    </row>
    <row r="9" spans="1:8" x14ac:dyDescent="0.35">
      <c r="A9" s="2"/>
      <c r="B9" s="2"/>
      <c r="E9" s="1"/>
      <c r="F9" s="1"/>
      <c r="G9" s="1"/>
      <c r="H9" s="1"/>
    </row>
    <row r="10" spans="1:8" x14ac:dyDescent="0.35">
      <c r="A10" s="2"/>
      <c r="B10" s="2"/>
      <c r="D10" s="3"/>
      <c r="E10" s="1"/>
      <c r="F10" s="1"/>
      <c r="G10" s="1"/>
      <c r="H10" s="1"/>
    </row>
  </sheetData>
  <mergeCells count="15">
    <mergeCell ref="A5:A6"/>
    <mergeCell ref="B5:C5"/>
    <mergeCell ref="D5:D6"/>
    <mergeCell ref="H5:H6"/>
    <mergeCell ref="E5:E6"/>
    <mergeCell ref="F5:F6"/>
    <mergeCell ref="G5:G6"/>
    <mergeCell ref="B6:C6"/>
    <mergeCell ref="B4:H4"/>
    <mergeCell ref="H1:H2"/>
    <mergeCell ref="A1:A2"/>
    <mergeCell ref="B1:C2"/>
    <mergeCell ref="D1:D2"/>
    <mergeCell ref="E1:F1"/>
    <mergeCell ref="G1:G2"/>
  </mergeCells>
  <pageMargins left="0.25" right="0.25" top="0.75" bottom="0.75" header="0.3" footer="0.3"/>
  <pageSetup paperSize="9" scale="81" orientation="portrait" r:id="rId1"/>
  <headerFooter differentOddEven="1">
    <oddHeader>&amp;R&amp;"Arial,Tučné"2 - Stoly</oddHeader>
    <evenHeader>&amp;L&amp;"Arial,Tučné"2 - Stoly</even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5"/>
  <sheetViews>
    <sheetView view="pageBreakPreview" zoomScaleNormal="100" zoomScaleSheetLayoutView="100" workbookViewId="0">
      <selection activeCell="D15" sqref="D15"/>
    </sheetView>
  </sheetViews>
  <sheetFormatPr defaultColWidth="9.08984375" defaultRowHeight="14.5" x14ac:dyDescent="0.35"/>
  <cols>
    <col min="1" max="2" width="5.54296875" style="15" customWidth="1"/>
    <col min="3" max="3" width="29.36328125" style="15" customWidth="1"/>
    <col min="4" max="4" width="41.90625" style="15" customWidth="1"/>
    <col min="5" max="5" width="4.6328125" style="15" customWidth="1"/>
    <col min="6" max="6" width="8.90625" style="15" customWidth="1"/>
    <col min="7" max="7" width="10.08984375" style="15" customWidth="1"/>
    <col min="8" max="8" width="12.453125" style="15" customWidth="1"/>
    <col min="9" max="13" width="9.08984375" style="15"/>
    <col min="14" max="14" width="36.54296875" style="15" bestFit="1" customWidth="1"/>
    <col min="15" max="16384" width="9.08984375" style="15"/>
  </cols>
  <sheetData>
    <row r="1" spans="1:12" ht="19.5" customHeight="1" x14ac:dyDescent="0.35">
      <c r="A1" s="56" t="s">
        <v>1</v>
      </c>
      <c r="B1" s="51" t="s">
        <v>17</v>
      </c>
      <c r="C1" s="56"/>
      <c r="D1" s="56" t="s">
        <v>2</v>
      </c>
      <c r="E1" s="51" t="s">
        <v>3</v>
      </c>
      <c r="F1" s="56"/>
      <c r="G1" s="66" t="s">
        <v>4</v>
      </c>
      <c r="H1" s="66" t="s">
        <v>5</v>
      </c>
    </row>
    <row r="2" spans="1:12" ht="21" customHeight="1" x14ac:dyDescent="0.35">
      <c r="A2" s="56"/>
      <c r="B2" s="56"/>
      <c r="C2" s="56"/>
      <c r="D2" s="56"/>
      <c r="E2" s="33" t="s">
        <v>20</v>
      </c>
      <c r="F2" s="45" t="s">
        <v>12</v>
      </c>
      <c r="G2" s="66"/>
      <c r="H2" s="66"/>
    </row>
    <row r="3" spans="1:12" ht="1.5" customHeight="1" thickBot="1" x14ac:dyDescent="0.4">
      <c r="A3" s="16"/>
      <c r="B3" s="43"/>
      <c r="C3" s="17"/>
      <c r="D3" s="23"/>
      <c r="E3" s="18"/>
      <c r="F3" s="18"/>
      <c r="G3" s="44"/>
      <c r="H3" s="19"/>
    </row>
    <row r="4" spans="1:12" ht="21" customHeight="1" thickBot="1" x14ac:dyDescent="0.4">
      <c r="A4" s="34">
        <v>2</v>
      </c>
      <c r="B4" s="63" t="s">
        <v>16</v>
      </c>
      <c r="C4" s="64"/>
      <c r="D4" s="64"/>
      <c r="E4" s="64"/>
      <c r="F4" s="64"/>
      <c r="G4" s="64"/>
      <c r="H4" s="65"/>
    </row>
    <row r="5" spans="1:12" ht="129" customHeight="1" x14ac:dyDescent="0.35">
      <c r="A5" s="59">
        <v>201</v>
      </c>
      <c r="B5" s="59"/>
      <c r="C5" s="59"/>
      <c r="D5" s="58" t="s">
        <v>29</v>
      </c>
      <c r="E5" s="57">
        <v>24</v>
      </c>
      <c r="F5" s="57">
        <f>SUM(E5:E6)</f>
        <v>24</v>
      </c>
      <c r="G5" s="61">
        <v>0</v>
      </c>
      <c r="H5" s="61">
        <f>F5*G5</f>
        <v>0</v>
      </c>
    </row>
    <row r="6" spans="1:12" ht="15" customHeight="1" x14ac:dyDescent="0.35">
      <c r="A6" s="60"/>
      <c r="B6" s="60"/>
      <c r="C6" s="60"/>
      <c r="D6" s="53"/>
      <c r="E6" s="56"/>
      <c r="F6" s="56"/>
      <c r="G6" s="62"/>
      <c r="H6" s="62"/>
    </row>
    <row r="7" spans="1:12" ht="15" customHeight="1" x14ac:dyDescent="0.35">
      <c r="A7" s="60"/>
      <c r="B7" s="29" t="s">
        <v>13</v>
      </c>
      <c r="C7" s="27" t="s">
        <v>21</v>
      </c>
      <c r="D7" s="53"/>
      <c r="E7" s="28">
        <v>12</v>
      </c>
      <c r="F7" s="56"/>
      <c r="G7" s="62"/>
      <c r="H7" s="62"/>
    </row>
    <row r="8" spans="1:12" x14ac:dyDescent="0.35">
      <c r="A8" s="28"/>
      <c r="B8" s="29" t="s">
        <v>14</v>
      </c>
      <c r="C8" s="27" t="s">
        <v>22</v>
      </c>
      <c r="D8" s="53"/>
      <c r="E8" s="30">
        <v>12</v>
      </c>
      <c r="F8" s="56"/>
      <c r="G8" s="62"/>
      <c r="H8" s="62"/>
      <c r="L8" s="20"/>
    </row>
    <row r="9" spans="1:12" ht="129" customHeight="1" x14ac:dyDescent="0.35">
      <c r="A9" s="60">
        <v>202</v>
      </c>
      <c r="B9" s="60"/>
      <c r="C9" s="60"/>
      <c r="D9" s="53" t="s">
        <v>30</v>
      </c>
      <c r="E9" s="56">
        <v>2</v>
      </c>
      <c r="F9" s="56">
        <f>SUM(E9:E10)</f>
        <v>2</v>
      </c>
      <c r="G9" s="62">
        <v>0</v>
      </c>
      <c r="H9" s="62">
        <f>F9*G9</f>
        <v>0</v>
      </c>
    </row>
    <row r="10" spans="1:12" ht="15" customHeight="1" x14ac:dyDescent="0.35">
      <c r="A10" s="60"/>
      <c r="B10" s="60"/>
      <c r="C10" s="60"/>
      <c r="D10" s="53"/>
      <c r="E10" s="56"/>
      <c r="F10" s="56"/>
      <c r="G10" s="62"/>
      <c r="H10" s="62"/>
    </row>
    <row r="11" spans="1:12" ht="29.25" customHeight="1" x14ac:dyDescent="0.35">
      <c r="A11" s="60"/>
      <c r="B11" s="67" t="s">
        <v>26</v>
      </c>
      <c r="C11" s="68"/>
      <c r="D11" s="53"/>
      <c r="E11" s="56"/>
      <c r="F11" s="56"/>
      <c r="G11" s="62"/>
      <c r="H11" s="62"/>
    </row>
    <row r="12" spans="1:12" ht="20.149999999999999" customHeight="1" thickBot="1" x14ac:dyDescent="0.4">
      <c r="A12" s="39"/>
      <c r="B12" s="39"/>
      <c r="C12" s="40"/>
      <c r="D12" s="40"/>
      <c r="E12" s="41"/>
      <c r="F12" s="41"/>
      <c r="G12" s="41"/>
      <c r="H12" s="42">
        <f>SUM(H5:H8)</f>
        <v>0</v>
      </c>
    </row>
    <row r="13" spans="1:12" x14ac:dyDescent="0.35">
      <c r="A13" s="21"/>
      <c r="B13" s="21"/>
      <c r="E13" s="14"/>
      <c r="F13" s="14"/>
      <c r="G13" s="14"/>
      <c r="H13" s="14"/>
    </row>
    <row r="14" spans="1:12" x14ac:dyDescent="0.35">
      <c r="A14" s="21"/>
      <c r="B14" s="21"/>
      <c r="E14" s="14"/>
      <c r="F14" s="14"/>
      <c r="G14" s="14"/>
      <c r="H14" s="14"/>
    </row>
    <row r="15" spans="1:12" x14ac:dyDescent="0.35">
      <c r="A15" s="21"/>
      <c r="B15" s="21"/>
      <c r="D15" s="22"/>
      <c r="E15" s="14"/>
      <c r="F15" s="14"/>
      <c r="G15" s="14"/>
      <c r="H15" s="14"/>
    </row>
  </sheetData>
  <mergeCells count="22">
    <mergeCell ref="G9:G11"/>
    <mergeCell ref="H9:H11"/>
    <mergeCell ref="B11:C11"/>
    <mergeCell ref="E9:E11"/>
    <mergeCell ref="A9:A11"/>
    <mergeCell ref="B9:C10"/>
    <mergeCell ref="D9:D11"/>
    <mergeCell ref="F9:F11"/>
    <mergeCell ref="A1:A2"/>
    <mergeCell ref="E5:E6"/>
    <mergeCell ref="D5:D8"/>
    <mergeCell ref="A5:A7"/>
    <mergeCell ref="H5:H8"/>
    <mergeCell ref="F5:F8"/>
    <mergeCell ref="B4:H4"/>
    <mergeCell ref="H1:H2"/>
    <mergeCell ref="B1:C2"/>
    <mergeCell ref="D1:D2"/>
    <mergeCell ref="E1:F1"/>
    <mergeCell ref="G1:G2"/>
    <mergeCell ref="G5:G8"/>
    <mergeCell ref="B5:C6"/>
  </mergeCells>
  <pageMargins left="0.70866141732283472" right="0.70866141732283472" top="0.78740157480314965" bottom="0.78740157480314965" header="0.31496062992125984" footer="0.31496062992125984"/>
  <pageSetup paperSize="9" scale="73" orientation="portrait" r:id="rId1"/>
  <headerFooter differentOddEven="1">
    <oddHeader>&amp;R&amp;"Arial Narrow,Tučné"&amp;12 1 - Sedací nábytek</oddHeader>
    <evenHeader>&amp;L&amp;"Arial Narrow,Tučné"1 - Sedací nábytek</even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DF48A-2970-45D6-89C1-23DE4BF29FB6}">
  <sheetPr>
    <pageSetUpPr fitToPage="1"/>
  </sheetPr>
  <dimension ref="A1:L14"/>
  <sheetViews>
    <sheetView view="pageBreakPreview" zoomScaleNormal="100" zoomScaleSheetLayoutView="100" workbookViewId="0">
      <selection activeCell="B8" sqref="B8:C9"/>
    </sheetView>
  </sheetViews>
  <sheetFormatPr defaultColWidth="9.08984375" defaultRowHeight="14.5" x14ac:dyDescent="0.35"/>
  <cols>
    <col min="1" max="2" width="5.54296875" style="15" customWidth="1"/>
    <col min="3" max="3" width="28.36328125" style="15" customWidth="1"/>
    <col min="4" max="4" width="43.08984375" style="15" customWidth="1"/>
    <col min="5" max="5" width="4.6328125" style="15" customWidth="1"/>
    <col min="6" max="6" width="8.90625" style="15" customWidth="1"/>
    <col min="7" max="7" width="10.08984375" style="15" customWidth="1"/>
    <col min="8" max="8" width="12.453125" style="15" customWidth="1"/>
    <col min="9" max="13" width="9.08984375" style="15"/>
    <col min="14" max="14" width="36.54296875" style="15" bestFit="1" customWidth="1"/>
    <col min="15" max="16384" width="9.08984375" style="15"/>
  </cols>
  <sheetData>
    <row r="1" spans="1:12" ht="19.5" customHeight="1" x14ac:dyDescent="0.35">
      <c r="A1" s="56" t="s">
        <v>1</v>
      </c>
      <c r="B1" s="51" t="s">
        <v>17</v>
      </c>
      <c r="C1" s="56"/>
      <c r="D1" s="56" t="s">
        <v>2</v>
      </c>
      <c r="E1" s="51" t="s">
        <v>3</v>
      </c>
      <c r="F1" s="56"/>
      <c r="G1" s="66" t="s">
        <v>4</v>
      </c>
      <c r="H1" s="66" t="s">
        <v>5</v>
      </c>
    </row>
    <row r="2" spans="1:12" ht="21" customHeight="1" x14ac:dyDescent="0.35">
      <c r="A2" s="56"/>
      <c r="B2" s="56"/>
      <c r="C2" s="56"/>
      <c r="D2" s="56"/>
      <c r="E2" s="33" t="s">
        <v>20</v>
      </c>
      <c r="F2" s="45" t="s">
        <v>12</v>
      </c>
      <c r="G2" s="66"/>
      <c r="H2" s="66"/>
    </row>
    <row r="3" spans="1:12" ht="1.5" customHeight="1" thickBot="1" x14ac:dyDescent="0.4">
      <c r="A3" s="16"/>
      <c r="B3" s="43"/>
      <c r="C3" s="17"/>
      <c r="D3" s="23"/>
      <c r="E3" s="18"/>
      <c r="F3" s="18"/>
      <c r="G3" s="44"/>
      <c r="H3" s="19"/>
    </row>
    <row r="4" spans="1:12" ht="21" customHeight="1" thickBot="1" x14ac:dyDescent="0.4">
      <c r="A4" s="34">
        <v>3</v>
      </c>
      <c r="B4" s="63" t="s">
        <v>23</v>
      </c>
      <c r="C4" s="64"/>
      <c r="D4" s="64"/>
      <c r="E4" s="64"/>
      <c r="F4" s="64"/>
      <c r="G4" s="64"/>
      <c r="H4" s="65"/>
    </row>
    <row r="5" spans="1:12" ht="117.75" customHeight="1" x14ac:dyDescent="0.35">
      <c r="A5" s="59">
        <v>301</v>
      </c>
      <c r="B5" s="59"/>
      <c r="C5" s="59"/>
      <c r="D5" s="58" t="s">
        <v>31</v>
      </c>
      <c r="E5" s="57">
        <v>67</v>
      </c>
      <c r="F5" s="57">
        <f>SUM(E5:E6)</f>
        <v>67</v>
      </c>
      <c r="G5" s="61">
        <v>0</v>
      </c>
      <c r="H5" s="61">
        <f>F5*G5</f>
        <v>0</v>
      </c>
    </row>
    <row r="6" spans="1:12" ht="81" customHeight="1" x14ac:dyDescent="0.35">
      <c r="A6" s="60"/>
      <c r="B6" s="60"/>
      <c r="C6" s="60"/>
      <c r="D6" s="53"/>
      <c r="E6" s="56"/>
      <c r="F6" s="56"/>
      <c r="G6" s="62"/>
      <c r="H6" s="62"/>
    </row>
    <row r="7" spans="1:12" ht="28.5" customHeight="1" x14ac:dyDescent="0.35">
      <c r="A7" s="60"/>
      <c r="B7" s="69" t="s">
        <v>25</v>
      </c>
      <c r="C7" s="69"/>
      <c r="D7" s="53"/>
      <c r="E7" s="56"/>
      <c r="F7" s="56"/>
      <c r="G7" s="62"/>
      <c r="H7" s="62"/>
      <c r="L7" s="20"/>
    </row>
    <row r="8" spans="1:12" ht="129" customHeight="1" x14ac:dyDescent="0.35">
      <c r="A8" s="60">
        <v>302</v>
      </c>
      <c r="B8" s="60"/>
      <c r="C8" s="60"/>
      <c r="D8" s="53" t="s">
        <v>32</v>
      </c>
      <c r="E8" s="56">
        <v>5</v>
      </c>
      <c r="F8" s="56">
        <f>SUM(E8:E9)</f>
        <v>5</v>
      </c>
      <c r="G8" s="62">
        <v>0</v>
      </c>
      <c r="H8" s="62">
        <f>F8*G8</f>
        <v>0</v>
      </c>
    </row>
    <row r="9" spans="1:12" ht="15" customHeight="1" x14ac:dyDescent="0.35">
      <c r="A9" s="60"/>
      <c r="B9" s="60"/>
      <c r="C9" s="60"/>
      <c r="D9" s="53"/>
      <c r="E9" s="56"/>
      <c r="F9" s="56"/>
      <c r="G9" s="62"/>
      <c r="H9" s="62"/>
    </row>
    <row r="10" spans="1:12" ht="41.25" customHeight="1" x14ac:dyDescent="0.35">
      <c r="A10" s="60"/>
      <c r="B10" s="69" t="s">
        <v>33</v>
      </c>
      <c r="C10" s="69"/>
      <c r="D10" s="53"/>
      <c r="E10" s="56"/>
      <c r="F10" s="56"/>
      <c r="G10" s="62"/>
      <c r="H10" s="62"/>
    </row>
    <row r="11" spans="1:12" ht="18.75" customHeight="1" thickBot="1" x14ac:dyDescent="0.4">
      <c r="A11" s="39"/>
      <c r="B11" s="39"/>
      <c r="C11" s="40"/>
      <c r="D11" s="40"/>
      <c r="E11" s="41"/>
      <c r="F11" s="41"/>
      <c r="G11" s="41"/>
      <c r="H11" s="42">
        <f>SUM(H5:H7)</f>
        <v>0</v>
      </c>
    </row>
    <row r="12" spans="1:12" x14ac:dyDescent="0.35">
      <c r="A12" s="21"/>
      <c r="B12" s="21"/>
      <c r="E12" s="14"/>
      <c r="F12" s="14"/>
      <c r="G12" s="14"/>
      <c r="H12" s="14"/>
    </row>
    <row r="13" spans="1:12" x14ac:dyDescent="0.35">
      <c r="A13" s="21"/>
      <c r="B13" s="21"/>
      <c r="E13" s="14"/>
      <c r="F13" s="14"/>
      <c r="G13" s="14"/>
      <c r="H13" s="14"/>
    </row>
    <row r="14" spans="1:12" x14ac:dyDescent="0.35">
      <c r="A14" s="21"/>
      <c r="B14" s="21"/>
      <c r="D14" s="22"/>
      <c r="E14" s="14"/>
      <c r="F14" s="14"/>
      <c r="G14" s="14"/>
      <c r="H14" s="14"/>
    </row>
  </sheetData>
  <mergeCells count="23">
    <mergeCell ref="H8:H10"/>
    <mergeCell ref="B7:C7"/>
    <mergeCell ref="A5:A7"/>
    <mergeCell ref="B10:C10"/>
    <mergeCell ref="E5:E7"/>
    <mergeCell ref="E8:E10"/>
    <mergeCell ref="A8:A10"/>
    <mergeCell ref="B8:C9"/>
    <mergeCell ref="D8:D10"/>
    <mergeCell ref="F8:F10"/>
    <mergeCell ref="G8:G10"/>
    <mergeCell ref="B4:H4"/>
    <mergeCell ref="B5:C6"/>
    <mergeCell ref="D5:D7"/>
    <mergeCell ref="F5:F7"/>
    <mergeCell ref="G5:G7"/>
    <mergeCell ref="H5:H7"/>
    <mergeCell ref="H1:H2"/>
    <mergeCell ref="A1:A2"/>
    <mergeCell ref="B1:C2"/>
    <mergeCell ref="D1:D2"/>
    <mergeCell ref="E1:F1"/>
    <mergeCell ref="G1:G2"/>
  </mergeCells>
  <pageMargins left="0.70866141732283472" right="0.70866141732283472" top="0.78740157480314965" bottom="0.78740157480314965" header="0.31496062992125984" footer="0.31496062992125984"/>
  <pageSetup paperSize="9" scale="73" orientation="portrait" r:id="rId1"/>
  <headerFooter differentOddEven="1">
    <oddHeader>&amp;R&amp;"Arial Narrow,Tučné"&amp;12 1 - Sedací nábytek</oddHeader>
    <evenHeader>&amp;L&amp;"Arial Narrow,Tučné"1 - Sedací nábytek</even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List1</vt:lpstr>
      <vt:lpstr>stoly</vt:lpstr>
      <vt:lpstr>sedací</vt:lpstr>
      <vt:lpstr>skříňky</vt:lpstr>
      <vt:lpstr>sedací!Názvy_tisku</vt:lpstr>
      <vt:lpstr>skříňky!Názvy_tisku</vt:lpstr>
      <vt:lpstr>stoly!Názvy_tisku</vt:lpstr>
      <vt:lpstr>List1!Oblast_tisku</vt:lpstr>
      <vt:lpstr>sedací!Oblast_tisku</vt:lpstr>
      <vt:lpstr>skříňky!Oblast_tisku</vt:lpstr>
      <vt:lpstr>stoly!Oblast_tisku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ATELIER H1 &amp; ATELIER HAJEK s.r.o. - Tereza Jirásková</dc:creator>
  <cp:lastModifiedBy>Zeinerová Věra Ing.</cp:lastModifiedBy>
  <cp:lastPrinted>2023-05-14T20:40:30Z</cp:lastPrinted>
  <dcterms:created xsi:type="dcterms:W3CDTF">2016-10-18T11:09:37Z</dcterms:created>
  <dcterms:modified xsi:type="dcterms:W3CDTF">2024-03-28T07:47:10Z</dcterms:modified>
</cp:coreProperties>
</file>