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6"/>
  <workbookPr defaultThemeVersion="166925"/>
  <bookViews>
    <workbookView xWindow="0" yWindow="0" windowWidth="28800" windowHeight="12810" tabRatio="991" activeTab="3"/>
  </bookViews>
  <sheets>
    <sheet name="Úvodní list" sheetId="1" r:id="rId1"/>
    <sheet name="Popis" sheetId="2" r:id="rId2"/>
    <sheet name="Rozmístění světel" sheetId="3" r:id="rId3"/>
    <sheet name="Rozpočet" sheetId="4" r:id="rId4"/>
  </sheets>
  <definedNames>
    <definedName name="k_1">NA()</definedName>
    <definedName name="kk">"$#REF!.$J$4"</definedName>
    <definedName name="lg">"$#REF!.$J$5"</definedName>
    <definedName name="_xlnm.Print_Area" localSheetId="3">'Rozpočet'!$A$1:$J$42</definedName>
    <definedName name="_xlnm.Print_Area" localSheetId="0">'Úvodní list'!$A$2:$H$25</definedName>
    <definedName name="Print_Area_0" localSheetId="0">'Úvodní list'!$A$2:$H$25</definedName>
    <definedName name="Print_Area_0_0" localSheetId="0">'Úvodní list'!$A$2:$H$25</definedName>
    <definedName name="Print_Area_0_0_0" localSheetId="0">'Úvodní list'!$A$2:$H$25</definedName>
  </definedNames>
  <calcPr calcId="191029"/>
  <extLst/>
</workbook>
</file>

<file path=xl/sharedStrings.xml><?xml version="1.0" encoding="utf-8"?>
<sst xmlns="http://schemas.openxmlformats.org/spreadsheetml/2006/main" count="89" uniqueCount="70">
  <si>
    <t>Oprava osvětlení v tělocvičně ŠPŠ Jičín
Pod Koželuhy 100, 50641, Jičín</t>
  </si>
  <si>
    <t>Výkaz výměr</t>
  </si>
  <si>
    <t>Vypracoval:</t>
  </si>
  <si>
    <t>Datum:</t>
  </si>
  <si>
    <t>Počet stránek: 4</t>
  </si>
  <si>
    <t>Pavel Klika</t>
  </si>
  <si>
    <t>1/2024</t>
  </si>
  <si>
    <t>Stávající stav:</t>
  </si>
  <si>
    <t>Předmětná tělocvična je vybavena sodíkovými svítidly, které jsou částečně zapuštěny do kovového podhledu.  Napájení předmětné osvětlení tělocvičny je z rozvaděče, který je umístěn ve spojovacím krčku, mezi budovou školy a tělocvičny.  V tomto rozvaděči je pro osvětlení tělocvičny instalováno 8 jističů LSF1x10A a 4 stykače. V tělocvičně je ovládací skříň se čtyřmi páry (start, stop) tlačítek  pro ovládání jednotlivých stykačů. Rozměry tělocvičny 36,5mx18,5x, výška 8m. 2X vstupní dveře 2x2m</t>
  </si>
  <si>
    <t>Navržení řešení:</t>
  </si>
  <si>
    <t>Demontovat a ekologicky zlikvidovat stávající svítidla. Opravit v podhledu vzniklé otvory po demontovaných svítidlech. Demontovat a ekologicky zlikvidovat napájecí kabely ke stávajícím svítidlům, demontovat a ekologicky zlikvidovat příslušnou výzbroj (jističe stykače) rozvaděče  ve spojovacím krčku. Instalovat svítidla (přiznaná montáž k podhledu, kotvení do stropu), tak aby byla splněná ČSN EN 12 464 v platném znění, včetně nouzového osvětlení. Navržené svítidla musí být vhodná do tělocvičny. Ve stávajícím rozvaděči  ve spojovacím krčku instalovat jističe a stykače pro ovládání jednotlivých řad. V ovládacím rozvaděči instalovat ovládací prvky – otočné spínače pro každou řadu. Nová kabeláž bude kabely s izolací splňující min. B2aaS1d0. Vypracování realizační dokumentace. Na upravené rozvaděče vydat prohlášení o shodě dle ČSN EN 61439-1 ed. 2. Revizní zpráva.</t>
  </si>
  <si>
    <t>Podklady:</t>
  </si>
  <si>
    <t>1/ PD Rekonstrukce osvětlení v tělocvičně – výpočet osvětlení, vypracoval Ing. Z. Mareš 11/2014
2/ Kontrolní výpočet osvětlení pro předmětný objekt vypracovaný firmou Schrack z 9/2023
Výše uvedené dokumenty jsou k dispozici u investora.</t>
  </si>
  <si>
    <t>Oprava osvětlení v tělocvičně ŠPŠ Jičín
Silnoproudá elektrotechnika</t>
  </si>
  <si>
    <t>Technický reprezentant
(Etalon, který lze nahradit rovnocenným nebo lepším výrobkem)</t>
  </si>
  <si>
    <t>Dodávka</t>
  </si>
  <si>
    <t>Montáž</t>
  </si>
  <si>
    <t>Označení</t>
  </si>
  <si>
    <t>Výrobce technického reprezentanta</t>
  </si>
  <si>
    <t>Typ technického reprezentanta</t>
  </si>
  <si>
    <t>Popis</t>
  </si>
  <si>
    <t>MJ</t>
  </si>
  <si>
    <t>Počet</t>
  </si>
  <si>
    <t>Kč/MJ</t>
  </si>
  <si>
    <t>Kč-celkem</t>
  </si>
  <si>
    <t>Svítidla</t>
  </si>
  <si>
    <t>LIVY59851</t>
  </si>
  <si>
    <t>Přisazené svítidlo Sport ABL, 72W, 9503lm, CRI&gt;80, 30°, 4000K, IP23, IK7, 1440x265x65mm, Ta= -20°C/+50°C, bílá. , včetně montážního a připojovacího příslušenství, včetně recyklačního poplatku</t>
  </si>
  <si>
    <t>ks</t>
  </si>
  <si>
    <t>NLKWIC033S + NLBKW</t>
  </si>
  <si>
    <t>Přisazené nouzové LED svítidlo s vlastní baterií, kruhová charakteristika, doba autonomie 1hod./3hod./8hod., funkce autotest, skelet z bezhalogenového plastu, IP65, 390x93x99mm, 4,0W, 520lm/520lm/200lm, Ta = -5°C/+40°C, bílá, ochranný koš,  včetně montážního a připojovacího příslušenství, včetně recyklačního poplatku</t>
  </si>
  <si>
    <t>NLKBU003SC + NLKBG</t>
  </si>
  <si>
    <t>Přisazené/nástěnné nouzové LED svítidlo s vlastní baterií, koridorová charakteristika, doba autonomie 1hod./3hod., funkce autotest, skelet z bezhalogenového plastu, IP65, 326x50x50mm, 3,0W, 300lm/150lm, Ta = -30°C/+40°C, bílá. Závěsné plexi pro nouzové svítidlo včetně sady piktogramů. Pozorovací vzdálenost 30m,  včetně montážního a připojovacího příslušenství, včetně recyklačního poplatku</t>
  </si>
  <si>
    <t>Rozvaděč</t>
  </si>
  <si>
    <t>Úprava stávajícího rozvaděče (demontáž stávajících prvků, instalace nových prvků v rozsahu napájení a ovládání svítidel po řadách), Protokol o kusovém ověření dle Vydání prohlášení o shodě dle ČSN EN 61439-1 ed. 2</t>
  </si>
  <si>
    <t>Úprava stávajícího rozvaděče pro ovládání (demontáž stávajících prvků, instalace nových prvků v rozsahu a ovládání svítidel po řadách – otočné spínače), Protokol o kusovém ověření dle Vydání prohlášení o shodě dle ČSN EN 61439-1 ed. 2</t>
  </si>
  <si>
    <t>Kabely a nosná část</t>
  </si>
  <si>
    <t>PRAFlaSafe-J X 5x2,5</t>
  </si>
  <si>
    <t>m</t>
  </si>
  <si>
    <t>PRAFlaSafe-J X 5x1,5</t>
  </si>
  <si>
    <t>Nosný systém</t>
  </si>
  <si>
    <t>sada</t>
  </si>
  <si>
    <t>Pomocný materiál</t>
  </si>
  <si>
    <t>Sada</t>
  </si>
  <si>
    <t>Vyhledání kabelové trasy</t>
  </si>
  <si>
    <t>Ks</t>
  </si>
  <si>
    <t>Montážní práce</t>
  </si>
  <si>
    <t>Demontáž a ekologická likvidace stávajícího osvětlení (svítidla, kabeláž, výzbroj rozvaděče)</t>
  </si>
  <si>
    <t>Oprava podhledu</t>
  </si>
  <si>
    <t>Ukončení kabelů na straně rozvaděče a periferií</t>
  </si>
  <si>
    <t>Uvedení do provozu</t>
  </si>
  <si>
    <t>Uvedení do provozu,funkční zkoušky, komplexní zkoušky, zaškolení obsluhy, návody k použití</t>
  </si>
  <si>
    <t>Ostatní</t>
  </si>
  <si>
    <t>Manipulační technika - lešení, zakrytí, ohraničení pracoviště, úklid pracoviště</t>
  </si>
  <si>
    <t>kpl</t>
  </si>
  <si>
    <t>RPD</t>
  </si>
  <si>
    <t>Zpracování  výrobní realizační  projektové dokumentace</t>
  </si>
  <si>
    <t>PD skut stav</t>
  </si>
  <si>
    <t>Zpracování dokumentace skutečného stavu</t>
  </si>
  <si>
    <t>PM+Koordinace</t>
  </si>
  <si>
    <t>Project management + koordinace s ostatními profesemi</t>
  </si>
  <si>
    <t>Revize</t>
  </si>
  <si>
    <t>Výchozí revize elektro</t>
  </si>
  <si>
    <t>Doprava</t>
  </si>
  <si>
    <t>Doprava materiálu a osob</t>
  </si>
  <si>
    <t>VRN</t>
  </si>
  <si>
    <t>Vedlejší rozpočtové náklady nutné pro realizaci díla</t>
  </si>
  <si>
    <t>celkem bez DPH</t>
  </si>
  <si>
    <t>Oprava osvětlení v tělocvičně, SPŠ Jičín, Pod Koželuhy 100</t>
  </si>
  <si>
    <t>Vyšší odborná škola a Střední průmyslová škola, Jičín, Pod Koželuhy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</si>
</sst>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rgb="FF000000"/>
      <name val="Arial CE"/>
      <family val="2"/>
    </font>
    <font>
      <sz val="10"/>
      <name val="Arial"/>
      <family val="2"/>
    </font>
    <font>
      <sz val="9"/>
      <name val="Times New Roman CE"/>
      <family val="1"/>
    </font>
    <font>
      <b/>
      <sz val="14"/>
      <name val="Times New Roman CE"/>
      <family val="1"/>
    </font>
    <font>
      <sz val="13"/>
      <name val="Times New Roman"/>
      <family val="1"/>
    </font>
    <font>
      <sz val="10"/>
      <name val="Arial CE"/>
      <family val="2"/>
    </font>
    <font>
      <u val="single"/>
      <sz val="12"/>
      <name val="Times New Roman CE"/>
      <family val="1"/>
    </font>
    <font>
      <sz val="5.1"/>
      <color rgb="FF000000"/>
      <name val="Segoe UI"/>
      <family val="2"/>
    </font>
    <font>
      <b/>
      <u val="single"/>
      <sz val="14"/>
      <name val="Times New Roman CE"/>
      <family val="1"/>
    </font>
    <font>
      <b/>
      <sz val="12"/>
      <name val="Times New Roman"/>
      <family val="1"/>
    </font>
    <font>
      <sz val="12"/>
      <name val="Times New Roman CE"/>
      <family val="1"/>
    </font>
    <font>
      <i/>
      <sz val="12"/>
      <name val="Times New Roman CE"/>
      <family val="1"/>
    </font>
    <font>
      <sz val="11"/>
      <color rgb="FF000000"/>
      <name val="Calibri"/>
      <family val="2"/>
    </font>
    <font>
      <b/>
      <sz val="10"/>
      <name val="Times New Roman CE"/>
      <family val="1"/>
    </font>
    <font>
      <sz val="13"/>
      <color rgb="FF000000"/>
      <name val="Times New Roman"/>
      <family val="1"/>
    </font>
    <font>
      <sz val="11"/>
      <color rgb="FF000000"/>
      <name val="Segoe UI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800000"/>
      <name val="Arial"/>
      <family val="2"/>
    </font>
    <font>
      <sz val="11"/>
      <name val="Arial CE"/>
      <family val="2"/>
      <scheme val="minor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hair"/>
      <top style="double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thin"/>
      <right style="thin"/>
      <top style="thin"/>
      <bottom/>
    </border>
    <border>
      <left style="double"/>
      <right style="double"/>
      <top style="double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01">
    <xf numFmtId="0" fontId="0" fillId="0" borderId="0" xfId="0"/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12" fillId="0" borderId="1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2" fillId="0" borderId="2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/>
      <protection/>
    </xf>
    <xf numFmtId="49" fontId="13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49" fontId="13" fillId="0" borderId="0" xfId="20" applyNumberFormat="1" applyFont="1" applyBorder="1" applyAlignment="1" applyProtection="1">
      <alignment horizontal="center" vertical="top"/>
      <protection/>
    </xf>
    <xf numFmtId="49" fontId="13" fillId="0" borderId="0" xfId="0" applyNumberFormat="1" applyFont="1" applyBorder="1" applyAlignment="1" applyProtection="1">
      <alignment horizontal="center" vertical="top"/>
      <protection/>
    </xf>
    <xf numFmtId="0" fontId="2" fillId="0" borderId="4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/>
      <protection/>
    </xf>
    <xf numFmtId="0" fontId="16" fillId="0" borderId="7" xfId="0" applyFont="1" applyBorder="1" applyAlignment="1" applyProtection="1">
      <alignment horizontal="center" vertical="center"/>
      <protection/>
    </xf>
    <xf numFmtId="0" fontId="17" fillId="0" borderId="8" xfId="0" applyFont="1" applyBorder="1" applyAlignment="1" applyProtection="1">
      <alignment horizontal="center" vertical="center" wrapText="1"/>
      <protection/>
    </xf>
    <xf numFmtId="0" fontId="17" fillId="0" borderId="8" xfId="0" applyFont="1" applyBorder="1" applyAlignment="1" applyProtection="1">
      <alignment horizontal="left" vertical="center" wrapText="1"/>
      <protection/>
    </xf>
    <xf numFmtId="3" fontId="17" fillId="0" borderId="9" xfId="0" applyNumberFormat="1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horizontal="left" vertical="center" wrapText="1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/>
      <protection/>
    </xf>
    <xf numFmtId="3" fontId="17" fillId="0" borderId="12" xfId="0" applyNumberFormat="1" applyFont="1" applyBorder="1" applyAlignment="1" applyProtection="1">
      <alignment horizontal="center" vertical="center"/>
      <protection/>
    </xf>
    <xf numFmtId="3" fontId="17" fillId="0" borderId="13" xfId="0" applyNumberFormat="1" applyFont="1" applyBorder="1" applyAlignment="1" applyProtection="1">
      <alignment horizontal="center" vertical="center" wrapText="1"/>
      <protection/>
    </xf>
    <xf numFmtId="0" fontId="18" fillId="0" borderId="14" xfId="0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 applyProtection="1">
      <alignment horizontal="center" vertical="center"/>
      <protection/>
    </xf>
    <xf numFmtId="0" fontId="18" fillId="0" borderId="16" xfId="0" applyFont="1" applyBorder="1" applyAlignment="1" applyProtection="1">
      <alignment horizontal="left" vertical="center"/>
      <protection/>
    </xf>
    <xf numFmtId="0" fontId="18" fillId="0" borderId="16" xfId="0" applyFont="1" applyBorder="1" applyAlignment="1" applyProtection="1">
      <alignment horizontal="center" vertical="center"/>
      <protection/>
    </xf>
    <xf numFmtId="3" fontId="18" fillId="0" borderId="16" xfId="0" applyNumberFormat="1" applyFont="1" applyBorder="1" applyAlignment="1" applyProtection="1">
      <alignment horizontal="center" vertical="center"/>
      <protection/>
    </xf>
    <xf numFmtId="3" fontId="18" fillId="0" borderId="17" xfId="0" applyNumberFormat="1" applyFont="1" applyBorder="1" applyAlignment="1" applyProtection="1">
      <alignment horizontal="center" vertical="center"/>
      <protection/>
    </xf>
    <xf numFmtId="0" fontId="16" fillId="0" borderId="18" xfId="0" applyFont="1" applyBorder="1" applyAlignment="1" applyProtection="1">
      <alignment horizontal="center" vertical="center"/>
      <protection/>
    </xf>
    <xf numFmtId="0" fontId="16" fillId="0" borderId="19" xfId="0" applyFont="1" applyBorder="1" applyAlignment="1" applyProtection="1">
      <alignment horizontal="center" vertical="center"/>
      <protection/>
    </xf>
    <xf numFmtId="0" fontId="16" fillId="0" borderId="20" xfId="0" applyFont="1" applyBorder="1" applyAlignment="1" applyProtection="1">
      <alignment horizontal="left" vertical="center"/>
      <protection/>
    </xf>
    <xf numFmtId="0" fontId="18" fillId="0" borderId="20" xfId="0" applyFont="1" applyBorder="1" applyAlignment="1" applyProtection="1">
      <alignment horizontal="center" vertical="center"/>
      <protection/>
    </xf>
    <xf numFmtId="3" fontId="18" fillId="0" borderId="20" xfId="0" applyNumberFormat="1" applyFont="1" applyBorder="1" applyAlignment="1" applyProtection="1">
      <alignment horizontal="center" vertical="center"/>
      <protection/>
    </xf>
    <xf numFmtId="3" fontId="16" fillId="0" borderId="21" xfId="0" applyNumberFormat="1" applyFont="1" applyBorder="1" applyAlignment="1" applyProtection="1">
      <alignment horizontal="center" vertical="center"/>
      <protection/>
    </xf>
    <xf numFmtId="0" fontId="18" fillId="0" borderId="15" xfId="0" applyFont="1" applyBorder="1" applyAlignment="1" applyProtection="1">
      <alignment horizontal="center" vertical="center" wrapText="1"/>
      <protection/>
    </xf>
    <xf numFmtId="0" fontId="16" fillId="0" borderId="5" xfId="0" applyFont="1" applyBorder="1" applyAlignment="1" applyProtection="1">
      <alignment horizontal="left" vertical="center" wrapText="1"/>
      <protection/>
    </xf>
    <xf numFmtId="3" fontId="18" fillId="0" borderId="16" xfId="0" applyNumberFormat="1" applyFont="1" applyBorder="1" applyAlignment="1" applyProtection="1">
      <alignment horizontal="center" vertical="center" wrapText="1"/>
      <protection/>
    </xf>
    <xf numFmtId="3" fontId="16" fillId="0" borderId="17" xfId="0" applyNumberFormat="1" applyFont="1" applyBorder="1" applyAlignment="1" applyProtection="1">
      <alignment horizontal="center" vertical="center"/>
      <protection/>
    </xf>
    <xf numFmtId="0" fontId="18" fillId="0" borderId="16" xfId="0" applyFont="1" applyBorder="1" applyAlignment="1" applyProtection="1">
      <alignment horizontal="left" vertical="center" wrapText="1"/>
      <protection/>
    </xf>
    <xf numFmtId="0" fontId="16" fillId="0" borderId="16" xfId="0" applyFont="1" applyBorder="1" applyAlignment="1" applyProtection="1">
      <alignment horizontal="left" vertical="center" wrapText="1"/>
      <protection/>
    </xf>
    <xf numFmtId="0" fontId="18" fillId="0" borderId="15" xfId="0" applyFont="1" applyBorder="1" applyAlignment="1" applyProtection="1">
      <alignment horizontal="left" vertical="center" wrapText="1"/>
      <protection/>
    </xf>
    <xf numFmtId="0" fontId="18" fillId="0" borderId="14" xfId="0" applyFont="1" applyBorder="1" applyAlignment="1" applyProtection="1">
      <alignment horizontal="center" vertical="center"/>
      <protection/>
    </xf>
    <xf numFmtId="0" fontId="19" fillId="0" borderId="15" xfId="0" applyFont="1" applyBorder="1" applyAlignment="1" applyProtection="1">
      <alignment horizontal="center" vertical="center" wrapText="1"/>
      <protection/>
    </xf>
    <xf numFmtId="0" fontId="16" fillId="0" borderId="16" xfId="0" applyFont="1" applyBorder="1" applyAlignment="1" applyProtection="1">
      <alignment horizontal="center" vertical="center"/>
      <protection/>
    </xf>
    <xf numFmtId="0" fontId="16" fillId="0" borderId="20" xfId="0" applyFont="1" applyBorder="1" applyAlignment="1" applyProtection="1">
      <alignment horizontal="center" vertical="center"/>
      <protection/>
    </xf>
    <xf numFmtId="0" fontId="16" fillId="0" borderId="16" xfId="0" applyFont="1" applyBorder="1" applyAlignment="1" applyProtection="1">
      <alignment horizontal="left" vertical="center"/>
      <protection/>
    </xf>
    <xf numFmtId="3" fontId="16" fillId="0" borderId="16" xfId="0" applyNumberFormat="1" applyFont="1" applyBorder="1" applyAlignment="1" applyProtection="1">
      <alignment horizontal="center" vertical="center"/>
      <protection/>
    </xf>
    <xf numFmtId="0" fontId="18" fillId="0" borderId="12" xfId="0" applyFont="1" applyBorder="1" applyAlignment="1" applyProtection="1">
      <alignment horizontal="center" vertical="center"/>
      <protection/>
    </xf>
    <xf numFmtId="0" fontId="18" fillId="0" borderId="12" xfId="0" applyFont="1" applyBorder="1" applyAlignment="1" applyProtection="1">
      <alignment horizontal="left" vertical="center"/>
      <protection/>
    </xf>
    <xf numFmtId="0" fontId="18" fillId="0" borderId="22" xfId="0" applyFont="1" applyBorder="1" applyAlignment="1" applyProtection="1">
      <alignment horizontal="center" vertical="center"/>
      <protection/>
    </xf>
    <xf numFmtId="0" fontId="16" fillId="0" borderId="23" xfId="0" applyFont="1" applyBorder="1" applyAlignment="1" applyProtection="1">
      <alignment horizontal="center" vertical="center"/>
      <protection/>
    </xf>
    <xf numFmtId="0" fontId="18" fillId="0" borderId="24" xfId="0" applyFont="1" applyBorder="1" applyAlignment="1" applyProtection="1">
      <alignment horizontal="left" vertical="center"/>
      <protection/>
    </xf>
    <xf numFmtId="0" fontId="18" fillId="0" borderId="24" xfId="0" applyFont="1" applyBorder="1" applyAlignment="1" applyProtection="1">
      <alignment horizontal="center" vertical="center"/>
      <protection/>
    </xf>
    <xf numFmtId="3" fontId="18" fillId="0" borderId="24" xfId="0" applyNumberFormat="1" applyFont="1" applyBorder="1" applyAlignment="1" applyProtection="1">
      <alignment horizontal="center" vertical="center"/>
      <protection/>
    </xf>
    <xf numFmtId="3" fontId="16" fillId="0" borderId="25" xfId="0" applyNumberFormat="1" applyFont="1" applyBorder="1" applyAlignment="1" applyProtection="1">
      <alignment horizontal="center" vertical="center"/>
      <protection/>
    </xf>
    <xf numFmtId="0" fontId="16" fillId="0" borderId="26" xfId="0" applyFont="1" applyBorder="1" applyAlignment="1" applyProtection="1">
      <alignment horizontal="center" vertical="center"/>
      <protection/>
    </xf>
    <xf numFmtId="0" fontId="18" fillId="0" borderId="12" xfId="0" applyFont="1" applyBorder="1" applyAlignment="1" applyProtection="1">
      <alignment horizontal="left" vertical="center" wrapText="1"/>
      <protection/>
    </xf>
    <xf numFmtId="3" fontId="18" fillId="0" borderId="12" xfId="0" applyNumberFormat="1" applyFont="1" applyBorder="1" applyAlignment="1" applyProtection="1">
      <alignment horizontal="center" vertical="center"/>
      <protection/>
    </xf>
    <xf numFmtId="3" fontId="16" fillId="0" borderId="13" xfId="0" applyNumberFormat="1" applyFont="1" applyBorder="1" applyAlignment="1" applyProtection="1">
      <alignment horizontal="center" vertical="center"/>
      <protection/>
    </xf>
    <xf numFmtId="0" fontId="18" fillId="0" borderId="27" xfId="0" applyFont="1" applyBorder="1" applyAlignment="1" applyProtection="1">
      <alignment horizontal="center" vertical="center"/>
      <protection/>
    </xf>
    <xf numFmtId="0" fontId="18" fillId="0" borderId="6" xfId="0" applyFont="1" applyBorder="1" applyAlignment="1" applyProtection="1">
      <alignment horizontal="center" vertical="center"/>
      <protection/>
    </xf>
    <xf numFmtId="0" fontId="16" fillId="0" borderId="28" xfId="0" applyFont="1" applyBorder="1" applyAlignment="1" applyProtection="1">
      <alignment horizontal="left" vertical="center"/>
      <protection/>
    </xf>
    <xf numFmtId="0" fontId="16" fillId="0" borderId="29" xfId="0" applyFont="1" applyBorder="1" applyAlignment="1" applyProtection="1">
      <alignment horizontal="center" vertical="center"/>
      <protection/>
    </xf>
    <xf numFmtId="3" fontId="18" fillId="0" borderId="29" xfId="0" applyNumberFormat="1" applyFont="1" applyBorder="1" applyAlignment="1" applyProtection="1">
      <alignment horizontal="center" vertical="center"/>
      <protection/>
    </xf>
    <xf numFmtId="3" fontId="16" fillId="0" borderId="30" xfId="0" applyNumberFormat="1" applyFont="1" applyBorder="1" applyAlignment="1" applyProtection="1">
      <alignment horizontal="center" vertical="center"/>
      <protection/>
    </xf>
    <xf numFmtId="0" fontId="16" fillId="0" borderId="31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center" vertical="center"/>
      <protection/>
    </xf>
    <xf numFmtId="3" fontId="16" fillId="0" borderId="0" xfId="0" applyNumberFormat="1" applyFont="1" applyAlignment="1" applyProtection="1">
      <alignment horizontal="center" vertical="center"/>
      <protection/>
    </xf>
    <xf numFmtId="3" fontId="17" fillId="0" borderId="0" xfId="0" applyNumberFormat="1" applyFont="1" applyBorder="1" applyAlignment="1" applyProtection="1">
      <alignment horizontal="center" vertical="center"/>
      <protection/>
    </xf>
    <xf numFmtId="0" fontId="10" fillId="0" borderId="28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11" fillId="0" borderId="28" xfId="0" applyFont="1" applyBorder="1" applyAlignment="1" applyProtection="1">
      <alignment horizontal="center" vertical="top" wrapText="1"/>
      <protection/>
    </xf>
    <xf numFmtId="49" fontId="7" fillId="0" borderId="28" xfId="0" applyNumberFormat="1" applyFont="1" applyBorder="1" applyAlignment="1" applyProtection="1">
      <alignment horizontal="center" vertical="center" wrapText="1"/>
      <protection/>
    </xf>
    <xf numFmtId="49" fontId="8" fillId="0" borderId="0" xfId="0" applyNumberFormat="1" applyFont="1" applyBorder="1" applyAlignment="1" applyProtection="1">
      <alignment horizontal="center" vertical="center" wrapText="1"/>
      <protection/>
    </xf>
    <xf numFmtId="0" fontId="9" fillId="0" borderId="28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49" fontId="3" fillId="0" borderId="28" xfId="0" applyNumberFormat="1" applyFont="1" applyBorder="1" applyAlignment="1" applyProtection="1">
      <alignment horizontal="center" vertical="center"/>
      <protection/>
    </xf>
    <xf numFmtId="49" fontId="10" fillId="0" borderId="0" xfId="0" applyNumberFormat="1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28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4" fillId="0" borderId="28" xfId="2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6" fillId="0" borderId="7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17" fillId="0" borderId="33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ysvětlující text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2466975</xdr:colOff>
      <xdr:row>7</xdr:row>
      <xdr:rowOff>409575</xdr:rowOff>
    </xdr:from>
    <xdr:ext cx="40519350" cy="895350"/>
    <xdr:sp macro="" textlink="">
      <xdr:nvSpPr>
        <xdr:cNvPr id="2" name="CustomShape 1"/>
        <xdr:cNvSpPr/>
      </xdr:nvSpPr>
      <xdr:spPr>
        <a:xfrm>
          <a:off x="38471475" y="2962275"/>
          <a:ext cx="40519350" cy="8953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47625</xdr:rowOff>
    </xdr:from>
    <xdr:to>
      <xdr:col>6</xdr:col>
      <xdr:colOff>571500</xdr:colOff>
      <xdr:row>21</xdr:row>
      <xdr:rowOff>85725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>
          <a:off x="0" y="409575"/>
          <a:ext cx="6686550" cy="34766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8"/>
  <sheetViews>
    <sheetView view="pageBreakPreview" zoomScale="110" zoomScaleSheetLayoutView="110" zoomScalePageLayoutView="110" workbookViewId="0" topLeftCell="A13">
      <selection activeCell="I12" sqref="I12"/>
    </sheetView>
  </sheetViews>
  <sheetFormatPr defaultColWidth="8.796875" defaultRowHeight="14.25"/>
  <cols>
    <col min="1" max="1" width="1" style="1" customWidth="1"/>
    <col min="2" max="2" width="17" style="1" customWidth="1"/>
    <col min="3" max="3" width="6.19921875" style="1" customWidth="1"/>
    <col min="4" max="4" width="43.8984375" style="1" customWidth="1"/>
    <col min="5" max="5" width="11.5" style="1" customWidth="1"/>
    <col min="6" max="6" width="1.4921875" style="1" customWidth="1"/>
    <col min="7" max="7" width="1" style="1" customWidth="1"/>
    <col min="8" max="8" width="0.59375" style="1" customWidth="1"/>
    <col min="9" max="9" width="1" style="1" customWidth="1"/>
    <col min="10" max="10" width="46.59765625" style="1" customWidth="1"/>
    <col min="11" max="11" width="201.09765625" style="1" customWidth="1"/>
    <col min="12" max="12" width="46.59765625" style="1" customWidth="1"/>
    <col min="13" max="13" width="201.09765625" style="1" customWidth="1"/>
    <col min="14" max="14" width="46.59765625" style="1" customWidth="1"/>
    <col min="15" max="15" width="1" style="1" customWidth="1"/>
    <col min="16" max="257" width="46.59765625" style="1" customWidth="1"/>
    <col min="258" max="1025" width="13.3984375" style="2" customWidth="1"/>
  </cols>
  <sheetData>
    <row r="1" spans="1:17" ht="14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Q1" s="2"/>
    </row>
    <row r="2" spans="1:17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Q2" s="2"/>
    </row>
    <row r="3" spans="1:17" ht="12.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Q3" s="2"/>
    </row>
    <row r="4" spans="1:17" ht="18.6" customHeight="1">
      <c r="A4" s="2"/>
      <c r="B4" s="2"/>
      <c r="C4" s="2"/>
      <c r="D4" s="2"/>
      <c r="E4" s="2"/>
      <c r="F4" s="2"/>
      <c r="G4" s="2"/>
      <c r="H4" s="3"/>
      <c r="I4" s="3"/>
      <c r="J4" s="3"/>
      <c r="K4" s="3"/>
      <c r="L4" s="3"/>
      <c r="M4" s="3"/>
      <c r="N4" s="3"/>
      <c r="O4" s="2"/>
      <c r="Q4" s="2"/>
    </row>
    <row r="5" spans="1:17" ht="15.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2"/>
    </row>
    <row r="6" spans="1:17" ht="35.25" customHeight="1">
      <c r="A6" s="3"/>
      <c r="B6" s="89"/>
      <c r="C6" s="89"/>
      <c r="D6" s="89"/>
      <c r="E6" s="89"/>
      <c r="F6" s="89"/>
      <c r="G6" s="3"/>
      <c r="H6" s="3"/>
      <c r="I6" s="3"/>
      <c r="J6" s="90"/>
      <c r="K6" s="90"/>
      <c r="L6" s="90"/>
      <c r="M6" s="90"/>
      <c r="N6" s="90"/>
      <c r="O6" s="3"/>
      <c r="Q6" s="2"/>
    </row>
    <row r="7" spans="1:17" ht="92.25" customHeight="1">
      <c r="A7" s="3"/>
      <c r="B7" s="91"/>
      <c r="C7" s="91"/>
      <c r="D7" s="91"/>
      <c r="E7" s="91"/>
      <c r="F7" s="91"/>
      <c r="G7" s="3"/>
      <c r="H7" s="3"/>
      <c r="I7" s="3"/>
      <c r="J7" s="92"/>
      <c r="K7" s="92"/>
      <c r="L7" s="92"/>
      <c r="M7" s="92"/>
      <c r="N7" s="92"/>
      <c r="O7" s="3"/>
      <c r="Q7" s="2"/>
    </row>
    <row r="8" spans="1:17" ht="63" customHeight="1">
      <c r="A8" s="3"/>
      <c r="B8" s="93" t="s">
        <v>69</v>
      </c>
      <c r="C8" s="93"/>
      <c r="D8" s="93"/>
      <c r="E8" s="93"/>
      <c r="F8" s="93"/>
      <c r="G8" s="3"/>
      <c r="H8" s="3"/>
      <c r="I8" s="3"/>
      <c r="J8" s="4"/>
      <c r="K8" s="4"/>
      <c r="L8" s="4"/>
      <c r="M8" s="4"/>
      <c r="N8" s="4"/>
      <c r="O8" s="3"/>
      <c r="Q8" s="2"/>
    </row>
    <row r="9" spans="1:17" ht="49.9" customHeight="1">
      <c r="A9" s="3"/>
      <c r="B9" s="83"/>
      <c r="C9" s="83"/>
      <c r="D9" s="83"/>
      <c r="E9" s="83"/>
      <c r="F9" s="83"/>
      <c r="G9" s="3"/>
      <c r="H9" s="3"/>
      <c r="I9" s="3"/>
      <c r="J9" s="84"/>
      <c r="K9" s="84"/>
      <c r="L9" s="84"/>
      <c r="M9" s="84"/>
      <c r="N9" s="84"/>
      <c r="O9" s="3"/>
      <c r="Q9" s="2"/>
    </row>
    <row r="10" spans="1:17" ht="34.9" customHeight="1">
      <c r="A10" s="3"/>
      <c r="B10" s="85" t="s">
        <v>68</v>
      </c>
      <c r="C10" s="85"/>
      <c r="D10" s="85"/>
      <c r="E10" s="85"/>
      <c r="F10" s="85"/>
      <c r="G10" s="3"/>
      <c r="H10" s="3"/>
      <c r="I10" s="3"/>
      <c r="J10" s="86"/>
      <c r="K10" s="86"/>
      <c r="L10" s="86"/>
      <c r="M10" s="86"/>
      <c r="N10" s="86"/>
      <c r="O10" s="3"/>
      <c r="Q10" s="5"/>
    </row>
    <row r="11" spans="1:15" ht="34.9" customHeight="1">
      <c r="A11" s="3"/>
      <c r="B11" s="87" t="s">
        <v>1</v>
      </c>
      <c r="C11" s="87"/>
      <c r="D11" s="87"/>
      <c r="E11" s="87"/>
      <c r="F11" s="87"/>
      <c r="G11" s="3"/>
      <c r="H11" s="3"/>
      <c r="I11" s="3"/>
      <c r="J11" s="88"/>
      <c r="K11" s="88"/>
      <c r="L11" s="88"/>
      <c r="M11" s="88"/>
      <c r="N11" s="88"/>
      <c r="O11" s="3"/>
    </row>
    <row r="12" spans="1:15" ht="40.5" customHeight="1">
      <c r="A12" s="3"/>
      <c r="B12" s="80"/>
      <c r="C12" s="80"/>
      <c r="D12" s="80"/>
      <c r="E12" s="80"/>
      <c r="F12" s="80"/>
      <c r="G12" s="3"/>
      <c r="H12" s="3"/>
      <c r="I12" s="3"/>
      <c r="J12" s="81"/>
      <c r="K12" s="81"/>
      <c r="L12" s="81"/>
      <c r="M12" s="81"/>
      <c r="N12" s="81"/>
      <c r="O12" s="3"/>
    </row>
    <row r="13" spans="1:15" ht="104.25" customHeight="1">
      <c r="A13" s="3"/>
      <c r="B13" s="82"/>
      <c r="C13" s="82"/>
      <c r="D13" s="82"/>
      <c r="E13" s="82"/>
      <c r="F13" s="82"/>
      <c r="G13" s="3"/>
      <c r="H13" s="3"/>
      <c r="I13" s="3"/>
      <c r="J13" s="6"/>
      <c r="K13" s="7"/>
      <c r="L13" s="7"/>
      <c r="M13" s="7"/>
      <c r="N13" s="7"/>
      <c r="O13" s="3"/>
    </row>
    <row r="14" spans="1:15" ht="13.15" customHeight="1">
      <c r="A14" s="3"/>
      <c r="B14" s="8"/>
      <c r="C14" s="3"/>
      <c r="D14" s="3"/>
      <c r="E14" s="9"/>
      <c r="F14" s="10"/>
      <c r="G14" s="3"/>
      <c r="H14" s="3"/>
      <c r="I14" s="3"/>
      <c r="J14" s="3"/>
      <c r="K14" s="3"/>
      <c r="L14" s="3"/>
      <c r="M14" s="3"/>
      <c r="N14" s="3"/>
      <c r="O14" s="3"/>
    </row>
    <row r="15" spans="1:15" ht="15" customHeight="1">
      <c r="A15" s="3"/>
      <c r="B15" s="8"/>
      <c r="C15" s="11"/>
      <c r="D15" s="3"/>
      <c r="E15" s="12"/>
      <c r="F15" s="10"/>
      <c r="G15" s="3"/>
      <c r="H15" s="3"/>
      <c r="I15" s="3"/>
      <c r="J15" s="3"/>
      <c r="K15" s="11"/>
      <c r="L15" s="3"/>
      <c r="M15" s="3"/>
      <c r="N15" s="3"/>
      <c r="O15" s="3"/>
    </row>
    <row r="16" spans="1:15" ht="13.15" customHeight="1">
      <c r="A16" s="3"/>
      <c r="B16" s="13" t="s">
        <v>2</v>
      </c>
      <c r="C16" s="3" t="s">
        <v>3</v>
      </c>
      <c r="D16" s="3"/>
      <c r="E16" s="14" t="s">
        <v>4</v>
      </c>
      <c r="F16" s="10"/>
      <c r="G16" s="3"/>
      <c r="H16" s="3"/>
      <c r="I16" s="3"/>
      <c r="J16" s="3"/>
      <c r="K16" s="3"/>
      <c r="L16" s="3"/>
      <c r="M16" s="3"/>
      <c r="N16" s="3"/>
      <c r="O16" s="3"/>
    </row>
    <row r="17" spans="1:15" ht="16.15" customHeight="1">
      <c r="A17" s="3"/>
      <c r="B17" s="13" t="s">
        <v>5</v>
      </c>
      <c r="C17" s="15" t="s">
        <v>6</v>
      </c>
      <c r="D17" s="3"/>
      <c r="E17" s="2"/>
      <c r="F17" s="10"/>
      <c r="G17" s="3"/>
      <c r="H17" s="3"/>
      <c r="I17" s="3"/>
      <c r="J17" s="3"/>
      <c r="K17" s="16"/>
      <c r="L17" s="3"/>
      <c r="M17" s="3"/>
      <c r="N17" s="3"/>
      <c r="O17" s="3"/>
    </row>
    <row r="18" spans="1:15" ht="12" customHeight="1">
      <c r="A18" s="3"/>
      <c r="B18" s="17"/>
      <c r="C18" s="18"/>
      <c r="D18" s="18"/>
      <c r="E18" s="18"/>
      <c r="F18" s="19"/>
      <c r="G18" s="3"/>
      <c r="H18" s="3"/>
      <c r="I18" s="3"/>
      <c r="J18" s="3"/>
      <c r="K18" s="3"/>
      <c r="L18" s="3"/>
      <c r="M18" s="3"/>
      <c r="N18" s="3"/>
      <c r="O18" s="3"/>
    </row>
    <row r="19" ht="15.6" customHeight="1"/>
  </sheetData>
  <mergeCells count="14">
    <mergeCell ref="B6:F6"/>
    <mergeCell ref="J6:N6"/>
    <mergeCell ref="B7:F7"/>
    <mergeCell ref="J7:N7"/>
    <mergeCell ref="B8:F8"/>
    <mergeCell ref="B12:F12"/>
    <mergeCell ref="J12:N12"/>
    <mergeCell ref="B13:F13"/>
    <mergeCell ref="B9:F9"/>
    <mergeCell ref="J9:N9"/>
    <mergeCell ref="B10:F10"/>
    <mergeCell ref="J10:N10"/>
    <mergeCell ref="B11:F11"/>
    <mergeCell ref="J11:N11"/>
  </mergeCells>
  <printOptions/>
  <pageMargins left="0.708333333333333" right="0.708333333333333" top="0.7875" bottom="0.7875" header="0.511805555555555" footer="0.51180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15"/>
  <sheetViews>
    <sheetView view="pageBreakPreview" zoomScaleSheetLayoutView="100" zoomScalePageLayoutView="110" workbookViewId="0" topLeftCell="A1">
      <selection activeCell="C19" sqref="C19"/>
    </sheetView>
  </sheetViews>
  <sheetFormatPr defaultColWidth="8.796875" defaultRowHeight="14.25"/>
  <cols>
    <col min="1" max="1025" width="10.69921875" style="0" customWidth="1"/>
  </cols>
  <sheetData>
    <row r="2" spans="2:6" ht="13.9" customHeight="1">
      <c r="B2" s="94" t="s">
        <v>0</v>
      </c>
      <c r="C2" s="94"/>
      <c r="D2" s="94"/>
      <c r="E2" s="94"/>
      <c r="F2" s="94"/>
    </row>
    <row r="3" spans="2:6" ht="18.6" customHeight="1">
      <c r="B3" s="94"/>
      <c r="C3" s="94"/>
      <c r="D3" s="94"/>
      <c r="E3" s="94"/>
      <c r="F3" s="94"/>
    </row>
    <row r="5" ht="14.25">
      <c r="A5" t="s">
        <v>7</v>
      </c>
    </row>
    <row r="6" spans="1:7" ht="55.9" customHeight="1">
      <c r="A6" s="95" t="s">
        <v>8</v>
      </c>
      <c r="B6" s="95"/>
      <c r="C6" s="95"/>
      <c r="D6" s="95"/>
      <c r="E6" s="95"/>
      <c r="F6" s="95"/>
      <c r="G6" s="95"/>
    </row>
    <row r="7" spans="1:7" ht="14.25">
      <c r="A7" s="95"/>
      <c r="B7" s="95"/>
      <c r="C7" s="95"/>
      <c r="D7" s="95"/>
      <c r="E7" s="95"/>
      <c r="F7" s="95"/>
      <c r="G7" s="95"/>
    </row>
    <row r="8" spans="1:7" ht="14.25">
      <c r="A8" s="95"/>
      <c r="B8" s="95"/>
      <c r="C8" s="95"/>
      <c r="D8" s="95"/>
      <c r="E8" s="95"/>
      <c r="F8" s="95"/>
      <c r="G8" s="95"/>
    </row>
    <row r="10" ht="14.25">
      <c r="A10" t="s">
        <v>9</v>
      </c>
    </row>
    <row r="11" spans="1:7" ht="13.9" customHeight="1">
      <c r="A11" s="95" t="s">
        <v>10</v>
      </c>
      <c r="B11" s="95"/>
      <c r="C11" s="95"/>
      <c r="D11" s="95"/>
      <c r="E11" s="95"/>
      <c r="F11" s="95"/>
      <c r="G11" s="95"/>
    </row>
    <row r="12" spans="1:7" ht="169.35" customHeight="1">
      <c r="A12" s="95"/>
      <c r="B12" s="95"/>
      <c r="C12" s="95"/>
      <c r="D12" s="95"/>
      <c r="E12" s="95"/>
      <c r="F12" s="95"/>
      <c r="G12" s="95"/>
    </row>
    <row r="14" ht="14.25">
      <c r="A14" t="s">
        <v>11</v>
      </c>
    </row>
    <row r="15" spans="1:7" ht="76.9" customHeight="1">
      <c r="A15" s="96" t="s">
        <v>12</v>
      </c>
      <c r="B15" s="96"/>
      <c r="C15" s="96"/>
      <c r="D15" s="96"/>
      <c r="E15" s="96"/>
      <c r="F15" s="96"/>
      <c r="G15" s="96"/>
    </row>
  </sheetData>
  <mergeCells count="4">
    <mergeCell ref="B2:F3"/>
    <mergeCell ref="A6:G8"/>
    <mergeCell ref="A11:G12"/>
    <mergeCell ref="A15:G15"/>
  </mergeCells>
  <printOptions/>
  <pageMargins left="0.7875" right="0.7875" top="1.05277777777778" bottom="1.05277777777778" header="0.7875" footer="0.7875"/>
  <pageSetup horizontalDpi="300" verticalDpi="300" orientation="portrait" paperSize="9" r:id="rId1"/>
  <headerFooter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view="pageBreakPreview" zoomScale="110" zoomScaleSheetLayoutView="110" zoomScalePageLayoutView="110" workbookViewId="0" topLeftCell="A1">
      <selection activeCell="P32" sqref="P32"/>
    </sheetView>
  </sheetViews>
  <sheetFormatPr defaultColWidth="8.796875" defaultRowHeight="14.25"/>
  <cols>
    <col min="1" max="1025" width="10.69921875" style="0" customWidth="1"/>
  </cols>
  <sheetData/>
  <printOptions/>
  <pageMargins left="0.7875" right="0.7875" top="1.05277777777778" bottom="1.05277777777778" header="0.7875" footer="0.7875"/>
  <pageSetup horizontalDpi="300" verticalDpi="300" orientation="portrait" paperSize="9" r:id="rId2"/>
  <headerFooter>
    <oddHeader>&amp;C&amp;"Times New Roman,obyčejné"&amp;12&amp;A</oddHeader>
    <oddFooter>&amp;C&amp;"Times New Roman,obyčejné"&amp;12Stránka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42"/>
  <sheetViews>
    <sheetView tabSelected="1" view="pageBreakPreview" zoomScale="110" zoomScaleSheetLayoutView="110" zoomScalePageLayoutView="110" workbookViewId="0" topLeftCell="A22">
      <selection activeCell="C25" sqref="C25"/>
    </sheetView>
  </sheetViews>
  <sheetFormatPr defaultColWidth="8.796875" defaultRowHeight="14.25"/>
  <cols>
    <col min="1" max="1" width="9.5" style="2" customWidth="1"/>
    <col min="2" max="3" width="16.09765625" style="2" customWidth="1"/>
    <col min="4" max="4" width="68.8984375" style="2" customWidth="1"/>
    <col min="5" max="5" width="8" style="2" customWidth="1"/>
    <col min="6" max="6" width="10.19921875" style="2" customWidth="1"/>
    <col min="7" max="7" width="9.5" style="2" customWidth="1"/>
    <col min="8" max="8" width="11.8984375" style="2" customWidth="1"/>
    <col min="9" max="9" width="9.09765625" style="2" customWidth="1"/>
    <col min="10" max="1025" width="11.8984375" style="2" customWidth="1"/>
  </cols>
  <sheetData>
    <row r="1" spans="1:18" ht="15">
      <c r="A1" s="20"/>
      <c r="B1" s="21"/>
      <c r="C1" s="21"/>
      <c r="D1" s="22"/>
      <c r="E1" s="21"/>
      <c r="F1" s="21"/>
      <c r="G1" s="23"/>
      <c r="H1" s="23"/>
      <c r="I1" s="23"/>
      <c r="J1" s="23"/>
      <c r="K1"/>
      <c r="L1"/>
      <c r="M1"/>
      <c r="N1"/>
      <c r="O1"/>
      <c r="P1"/>
      <c r="Q1"/>
      <c r="R1"/>
    </row>
    <row r="2" spans="1:18" ht="72.2" customHeight="1">
      <c r="A2" s="97"/>
      <c r="B2" s="98" t="s">
        <v>13</v>
      </c>
      <c r="C2" s="98"/>
      <c r="D2" s="98"/>
      <c r="E2" s="98"/>
      <c r="F2" s="98"/>
      <c r="G2" s="98"/>
      <c r="H2" s="98"/>
      <c r="I2" s="98"/>
      <c r="J2" s="98"/>
      <c r="K2"/>
      <c r="L2"/>
      <c r="M2"/>
      <c r="N2"/>
      <c r="O2"/>
      <c r="P2"/>
      <c r="Q2"/>
      <c r="R2"/>
    </row>
    <row r="3" spans="1:18" ht="82.15" customHeight="1">
      <c r="A3" s="97"/>
      <c r="B3" s="99" t="s">
        <v>14</v>
      </c>
      <c r="C3" s="99"/>
      <c r="D3" s="24"/>
      <c r="E3" s="25"/>
      <c r="F3" s="25"/>
      <c r="G3" s="100" t="s">
        <v>15</v>
      </c>
      <c r="H3" s="100"/>
      <c r="I3" s="100" t="s">
        <v>16</v>
      </c>
      <c r="J3" s="100"/>
      <c r="K3"/>
      <c r="L3"/>
      <c r="M3"/>
      <c r="N3"/>
      <c r="O3"/>
      <c r="P3"/>
      <c r="Q3"/>
      <c r="R3"/>
    </row>
    <row r="4" spans="1:18" ht="45">
      <c r="A4" s="26" t="s">
        <v>17</v>
      </c>
      <c r="B4" s="27" t="s">
        <v>18</v>
      </c>
      <c r="C4" s="27" t="s">
        <v>19</v>
      </c>
      <c r="D4" s="28" t="s">
        <v>20</v>
      </c>
      <c r="E4" s="28" t="s">
        <v>21</v>
      </c>
      <c r="F4" s="28" t="s">
        <v>22</v>
      </c>
      <c r="G4" s="29" t="s">
        <v>23</v>
      </c>
      <c r="H4" s="30" t="s">
        <v>24</v>
      </c>
      <c r="I4" s="30" t="s">
        <v>23</v>
      </c>
      <c r="J4" s="30" t="s">
        <v>24</v>
      </c>
      <c r="K4"/>
      <c r="L4"/>
      <c r="M4"/>
      <c r="N4"/>
      <c r="O4"/>
      <c r="P4"/>
      <c r="Q4"/>
      <c r="R4"/>
    </row>
    <row r="5" spans="1:18" ht="14.25">
      <c r="A5" s="31"/>
      <c r="B5" s="32"/>
      <c r="C5" s="32"/>
      <c r="D5" s="33"/>
      <c r="E5" s="34"/>
      <c r="F5" s="34"/>
      <c r="G5" s="35"/>
      <c r="H5" s="35"/>
      <c r="I5" s="35"/>
      <c r="J5" s="36"/>
      <c r="K5"/>
      <c r="L5"/>
      <c r="M5"/>
      <c r="N5"/>
      <c r="O5"/>
      <c r="P5"/>
      <c r="Q5"/>
      <c r="R5"/>
    </row>
    <row r="6" spans="1:18" ht="14.25">
      <c r="A6" s="37"/>
      <c r="B6" s="38"/>
      <c r="C6" s="38"/>
      <c r="D6" s="39" t="s">
        <v>25</v>
      </c>
      <c r="E6" s="40"/>
      <c r="F6" s="40"/>
      <c r="G6" s="41"/>
      <c r="H6" s="41"/>
      <c r="I6" s="41"/>
      <c r="J6" s="42"/>
      <c r="K6"/>
      <c r="L6"/>
      <c r="M6"/>
      <c r="N6"/>
      <c r="O6"/>
      <c r="P6"/>
      <c r="Q6"/>
      <c r="R6"/>
    </row>
    <row r="7" spans="1:18" ht="72.4" customHeight="1">
      <c r="A7" s="37"/>
      <c r="B7" s="32"/>
      <c r="C7" s="43" t="s">
        <v>26</v>
      </c>
      <c r="D7" s="44" t="s">
        <v>27</v>
      </c>
      <c r="E7" s="34" t="s">
        <v>28</v>
      </c>
      <c r="F7" s="34">
        <v>45</v>
      </c>
      <c r="G7" s="45"/>
      <c r="H7" s="45">
        <f>G7*F7</f>
        <v>0</v>
      </c>
      <c r="I7" s="45"/>
      <c r="J7" s="46">
        <f>I7*F7</f>
        <v>0</v>
      </c>
      <c r="L7"/>
      <c r="M7"/>
      <c r="N7"/>
      <c r="O7"/>
      <c r="P7"/>
      <c r="Q7"/>
      <c r="R7"/>
    </row>
    <row r="8" spans="1:18" ht="73.9" customHeight="1">
      <c r="A8" s="37"/>
      <c r="B8" s="32"/>
      <c r="C8" s="43" t="s">
        <v>29</v>
      </c>
      <c r="D8" s="44" t="s">
        <v>30</v>
      </c>
      <c r="E8" s="34" t="s">
        <v>28</v>
      </c>
      <c r="F8" s="34">
        <v>6</v>
      </c>
      <c r="G8" s="45"/>
      <c r="H8" s="45">
        <f>G8*F8</f>
        <v>0</v>
      </c>
      <c r="I8" s="45"/>
      <c r="J8" s="46">
        <f>I8*F8</f>
        <v>0</v>
      </c>
      <c r="L8"/>
      <c r="M8"/>
      <c r="N8"/>
      <c r="O8"/>
      <c r="P8"/>
      <c r="Q8"/>
      <c r="R8"/>
    </row>
    <row r="9" spans="1:18" ht="102.2" customHeight="1">
      <c r="A9" s="37"/>
      <c r="B9" s="32"/>
      <c r="C9" s="43" t="s">
        <v>31</v>
      </c>
      <c r="D9" s="44" t="s">
        <v>32</v>
      </c>
      <c r="E9" s="34" t="s">
        <v>28</v>
      </c>
      <c r="F9" s="34">
        <v>2</v>
      </c>
      <c r="G9" s="45"/>
      <c r="H9" s="45">
        <f>G9*F9</f>
        <v>0</v>
      </c>
      <c r="I9" s="45"/>
      <c r="J9" s="46">
        <f>I9*F9</f>
        <v>0</v>
      </c>
      <c r="L9"/>
      <c r="M9"/>
      <c r="N9"/>
      <c r="O9"/>
      <c r="P9"/>
      <c r="Q9"/>
      <c r="R9"/>
    </row>
    <row r="10" spans="1:18" ht="14.25">
      <c r="A10" s="37"/>
      <c r="B10" s="32"/>
      <c r="C10" s="43"/>
      <c r="D10" s="47"/>
      <c r="E10" s="34"/>
      <c r="F10" s="34"/>
      <c r="G10" s="45"/>
      <c r="H10" s="45"/>
      <c r="I10" s="45"/>
      <c r="J10" s="46"/>
      <c r="L10"/>
      <c r="M10"/>
      <c r="N10"/>
      <c r="O10"/>
      <c r="P10"/>
      <c r="Q10"/>
      <c r="R10"/>
    </row>
    <row r="11" spans="1:18" ht="14.25">
      <c r="A11" s="37"/>
      <c r="B11" s="38"/>
      <c r="C11" s="38"/>
      <c r="D11" s="39" t="s">
        <v>33</v>
      </c>
      <c r="E11" s="40"/>
      <c r="F11" s="40"/>
      <c r="G11" s="41"/>
      <c r="H11" s="41"/>
      <c r="I11" s="41"/>
      <c r="J11" s="42"/>
      <c r="L11"/>
      <c r="M11"/>
      <c r="N11"/>
      <c r="O11"/>
      <c r="P11"/>
      <c r="Q11"/>
      <c r="R11"/>
    </row>
    <row r="12" spans="1:18" ht="56.65" customHeight="1">
      <c r="A12" s="37"/>
      <c r="B12" s="32"/>
      <c r="C12" s="43"/>
      <c r="D12" s="48" t="s">
        <v>34</v>
      </c>
      <c r="E12" s="34" t="s">
        <v>28</v>
      </c>
      <c r="F12" s="34">
        <v>1</v>
      </c>
      <c r="G12" s="45"/>
      <c r="H12" s="45">
        <f>G12*F12</f>
        <v>0</v>
      </c>
      <c r="I12" s="35"/>
      <c r="J12" s="46">
        <f>I12*F12</f>
        <v>0</v>
      </c>
      <c r="L12"/>
      <c r="M12"/>
      <c r="N12"/>
      <c r="O12"/>
      <c r="P12"/>
      <c r="Q12"/>
      <c r="R12"/>
    </row>
    <row r="13" spans="1:18" ht="67.9" customHeight="1">
      <c r="A13" s="37"/>
      <c r="B13" s="32"/>
      <c r="C13" s="43"/>
      <c r="D13" s="48" t="s">
        <v>35</v>
      </c>
      <c r="E13" s="34" t="s">
        <v>28</v>
      </c>
      <c r="F13" s="34">
        <v>1</v>
      </c>
      <c r="G13" s="45"/>
      <c r="H13" s="45">
        <f>G13*F13</f>
        <v>0</v>
      </c>
      <c r="I13" s="35"/>
      <c r="J13" s="46">
        <f>I13*F13</f>
        <v>0</v>
      </c>
      <c r="L13"/>
      <c r="M13"/>
      <c r="N13"/>
      <c r="O13"/>
      <c r="P13"/>
      <c r="Q13"/>
      <c r="R13"/>
    </row>
    <row r="14" spans="1:18" ht="14.25">
      <c r="A14" s="43"/>
      <c r="B14" s="32"/>
      <c r="C14" s="43"/>
      <c r="D14" s="49"/>
      <c r="E14" s="34"/>
      <c r="F14" s="34"/>
      <c r="G14" s="35"/>
      <c r="H14" s="35"/>
      <c r="I14" s="35"/>
      <c r="J14" s="46"/>
      <c r="L14"/>
      <c r="M14"/>
      <c r="N14"/>
      <c r="O14"/>
      <c r="P14"/>
      <c r="Q14"/>
      <c r="R14"/>
    </row>
    <row r="15" spans="1:18" ht="14.25">
      <c r="A15" s="50"/>
      <c r="B15" s="51"/>
      <c r="C15" s="51"/>
      <c r="D15" s="49"/>
      <c r="E15" s="43"/>
      <c r="F15" s="52"/>
      <c r="G15" s="52"/>
      <c r="H15" s="52"/>
      <c r="I15" s="52"/>
      <c r="J15" s="43"/>
      <c r="L15"/>
      <c r="M15"/>
      <c r="N15"/>
      <c r="O15"/>
      <c r="P15"/>
      <c r="Q15"/>
      <c r="R15"/>
    </row>
    <row r="16" spans="1:18" ht="14.25">
      <c r="A16" s="37"/>
      <c r="B16" s="38"/>
      <c r="C16" s="38"/>
      <c r="D16" s="39" t="s">
        <v>36</v>
      </c>
      <c r="E16" s="53"/>
      <c r="F16" s="53"/>
      <c r="G16" s="41"/>
      <c r="H16" s="41"/>
      <c r="I16" s="41"/>
      <c r="J16" s="42"/>
      <c r="L16"/>
      <c r="M16"/>
      <c r="N16"/>
      <c r="O16"/>
      <c r="P16"/>
      <c r="Q16"/>
      <c r="R16"/>
    </row>
    <row r="17" spans="1:18" ht="17.45" customHeight="1">
      <c r="A17" s="50"/>
      <c r="B17" s="32"/>
      <c r="C17" s="32"/>
      <c r="D17" s="54" t="s">
        <v>37</v>
      </c>
      <c r="E17" s="52" t="s">
        <v>38</v>
      </c>
      <c r="F17" s="52">
        <v>590</v>
      </c>
      <c r="G17" s="55"/>
      <c r="H17" s="55">
        <f>G17*F17</f>
        <v>0</v>
      </c>
      <c r="I17" s="55"/>
      <c r="J17" s="46">
        <f>I17*F17</f>
        <v>0</v>
      </c>
      <c r="L17"/>
      <c r="M17"/>
      <c r="N17"/>
      <c r="O17"/>
      <c r="P17"/>
      <c r="Q17"/>
      <c r="R17"/>
    </row>
    <row r="18" spans="1:18" ht="17.45" customHeight="1">
      <c r="A18" s="50"/>
      <c r="B18" s="32"/>
      <c r="C18" s="32"/>
      <c r="D18" s="54" t="s">
        <v>39</v>
      </c>
      <c r="E18" s="52" t="s">
        <v>38</v>
      </c>
      <c r="F18" s="52">
        <v>70</v>
      </c>
      <c r="G18" s="55"/>
      <c r="H18" s="55">
        <f>G18*F18</f>
        <v>0</v>
      </c>
      <c r="I18" s="55"/>
      <c r="J18" s="46">
        <f>I18*F18</f>
        <v>0</v>
      </c>
      <c r="L18"/>
      <c r="M18"/>
      <c r="N18"/>
      <c r="O18"/>
      <c r="P18"/>
      <c r="Q18"/>
      <c r="R18"/>
    </row>
    <row r="19" spans="1:18" ht="17.45" customHeight="1">
      <c r="A19" s="50"/>
      <c r="B19" s="32"/>
      <c r="C19" s="32"/>
      <c r="D19" s="54" t="s">
        <v>40</v>
      </c>
      <c r="E19" s="52" t="s">
        <v>41</v>
      </c>
      <c r="F19" s="52">
        <v>1</v>
      </c>
      <c r="G19" s="55"/>
      <c r="H19" s="55">
        <f>G19*F19</f>
        <v>0</v>
      </c>
      <c r="I19" s="55"/>
      <c r="J19" s="46">
        <f>I19*F19</f>
        <v>0</v>
      </c>
      <c r="L19"/>
      <c r="M19"/>
      <c r="N19"/>
      <c r="O19"/>
      <c r="P19"/>
      <c r="Q19"/>
      <c r="R19"/>
    </row>
    <row r="20" spans="1:18" ht="17.45" customHeight="1">
      <c r="A20" s="50"/>
      <c r="B20" s="32"/>
      <c r="C20" s="32"/>
      <c r="D20" s="54" t="s">
        <v>42</v>
      </c>
      <c r="E20" s="52" t="s">
        <v>43</v>
      </c>
      <c r="F20" s="52">
        <v>1</v>
      </c>
      <c r="G20" s="55"/>
      <c r="H20" s="55">
        <f>G20*F20</f>
        <v>0</v>
      </c>
      <c r="I20" s="55"/>
      <c r="J20" s="46">
        <f>I20*F20</f>
        <v>0</v>
      </c>
      <c r="L20"/>
      <c r="M20"/>
      <c r="N20"/>
      <c r="O20"/>
      <c r="P20"/>
      <c r="Q20"/>
      <c r="R20"/>
    </row>
    <row r="21" spans="1:18" ht="17.45" customHeight="1">
      <c r="A21" s="50"/>
      <c r="B21" s="32"/>
      <c r="C21" s="32"/>
      <c r="D21" s="54" t="s">
        <v>44</v>
      </c>
      <c r="E21" s="52" t="s">
        <v>45</v>
      </c>
      <c r="F21" s="52">
        <v>1</v>
      </c>
      <c r="G21" s="55"/>
      <c r="H21" s="55"/>
      <c r="I21" s="55"/>
      <c r="J21" s="46">
        <f>I21*F21</f>
        <v>0</v>
      </c>
      <c r="L21"/>
      <c r="M21"/>
      <c r="N21"/>
      <c r="O21"/>
      <c r="P21"/>
      <c r="Q21"/>
      <c r="R21"/>
    </row>
    <row r="22" spans="1:18" ht="14.25">
      <c r="A22" s="56"/>
      <c r="B22" s="56"/>
      <c r="C22" s="56"/>
      <c r="D22" s="57"/>
      <c r="E22" s="43"/>
      <c r="F22" s="52"/>
      <c r="G22" s="52"/>
      <c r="H22" s="52"/>
      <c r="I22" s="52"/>
      <c r="J22" s="43"/>
      <c r="L22"/>
      <c r="M22"/>
      <c r="N22"/>
      <c r="O22"/>
      <c r="P22"/>
      <c r="Q22"/>
      <c r="R22"/>
    </row>
    <row r="23" spans="1:18" ht="14.25">
      <c r="A23" s="58" t="s">
        <v>16</v>
      </c>
      <c r="B23" s="59"/>
      <c r="C23" s="59"/>
      <c r="D23" s="60" t="s">
        <v>46</v>
      </c>
      <c r="E23" s="53"/>
      <c r="F23" s="53"/>
      <c r="G23" s="41"/>
      <c r="H23" s="41"/>
      <c r="I23" s="41"/>
      <c r="J23" s="42"/>
      <c r="L23"/>
      <c r="M23"/>
      <c r="N23"/>
      <c r="O23"/>
      <c r="P23"/>
      <c r="Q23"/>
      <c r="R23"/>
    </row>
    <row r="24" spans="1:18" ht="14.25">
      <c r="A24" s="58"/>
      <c r="B24" s="59"/>
      <c r="C24" s="59"/>
      <c r="D24" s="60"/>
      <c r="E24" s="53"/>
      <c r="F24" s="53"/>
      <c r="G24" s="41"/>
      <c r="H24" s="41"/>
      <c r="I24" s="41"/>
      <c r="J24" s="42"/>
      <c r="L24"/>
      <c r="M24"/>
      <c r="N24"/>
      <c r="O24"/>
      <c r="P24"/>
      <c r="Q24"/>
      <c r="R24"/>
    </row>
    <row r="25" spans="1:18" ht="25.35" customHeight="1">
      <c r="A25" s="50"/>
      <c r="B25" s="32"/>
      <c r="C25" s="32"/>
      <c r="D25" s="54" t="s">
        <v>47</v>
      </c>
      <c r="E25" s="52" t="s">
        <v>41</v>
      </c>
      <c r="F25" s="52">
        <v>1</v>
      </c>
      <c r="G25" s="55"/>
      <c r="H25" s="55">
        <f>G25*F25</f>
        <v>0</v>
      </c>
      <c r="I25" s="55"/>
      <c r="J25" s="46">
        <f>I25*F25</f>
        <v>0</v>
      </c>
      <c r="L25"/>
      <c r="M25"/>
      <c r="N25"/>
      <c r="O25"/>
      <c r="P25"/>
      <c r="Q25"/>
      <c r="R25"/>
    </row>
    <row r="26" spans="1:18" ht="14.25">
      <c r="A26" s="50"/>
      <c r="B26" s="32"/>
      <c r="C26" s="32"/>
      <c r="D26" s="54" t="s">
        <v>48</v>
      </c>
      <c r="E26" s="52" t="s">
        <v>41</v>
      </c>
      <c r="F26" s="52">
        <v>1</v>
      </c>
      <c r="G26" s="55"/>
      <c r="H26" s="55">
        <f>G26*F26</f>
        <v>0</v>
      </c>
      <c r="I26" s="55"/>
      <c r="J26" s="46">
        <f>I26*F26</f>
        <v>0</v>
      </c>
      <c r="L26"/>
      <c r="M26"/>
      <c r="N26"/>
      <c r="O26"/>
      <c r="P26"/>
      <c r="Q26"/>
      <c r="R26"/>
    </row>
    <row r="27" spans="1:18" ht="14.25">
      <c r="A27" s="50"/>
      <c r="B27" s="32"/>
      <c r="C27" s="32"/>
      <c r="D27" s="33" t="s">
        <v>49</v>
      </c>
      <c r="E27" s="52" t="s">
        <v>41</v>
      </c>
      <c r="F27" s="52">
        <v>1</v>
      </c>
      <c r="G27" s="55"/>
      <c r="H27" s="55">
        <f>G27*F27</f>
        <v>0</v>
      </c>
      <c r="I27" s="55"/>
      <c r="J27" s="46">
        <f>I27*F27</f>
        <v>0</v>
      </c>
      <c r="L27"/>
      <c r="M27"/>
      <c r="N27"/>
      <c r="O27"/>
      <c r="P27"/>
      <c r="Q27"/>
      <c r="R27"/>
    </row>
    <row r="28" spans="1:18" ht="14.25">
      <c r="A28" s="50"/>
      <c r="B28" s="32"/>
      <c r="C28" s="32"/>
      <c r="D28" s="33"/>
      <c r="E28" s="52"/>
      <c r="F28" s="52"/>
      <c r="G28" s="55"/>
      <c r="H28" s="55"/>
      <c r="I28" s="55"/>
      <c r="J28" s="46"/>
      <c r="L28"/>
      <c r="M28"/>
      <c r="N28"/>
      <c r="O28"/>
      <c r="P28"/>
      <c r="Q28"/>
      <c r="R28"/>
    </row>
    <row r="29" spans="1:18" ht="14.25">
      <c r="A29" s="58"/>
      <c r="B29" s="59"/>
      <c r="C29" s="59"/>
      <c r="D29" s="60"/>
      <c r="E29" s="61"/>
      <c r="F29" s="61"/>
      <c r="G29" s="62"/>
      <c r="H29" s="62"/>
      <c r="I29" s="62"/>
      <c r="J29" s="63"/>
      <c r="L29"/>
      <c r="M29"/>
      <c r="N29"/>
      <c r="O29"/>
      <c r="P29"/>
      <c r="Q29"/>
      <c r="R29"/>
    </row>
    <row r="30" spans="1:18" ht="14.25">
      <c r="A30" s="58"/>
      <c r="B30" s="59"/>
      <c r="C30" s="59"/>
      <c r="D30" s="39" t="s">
        <v>50</v>
      </c>
      <c r="E30" s="61"/>
      <c r="F30" s="61"/>
      <c r="G30" s="62"/>
      <c r="H30" s="62"/>
      <c r="I30" s="62"/>
      <c r="J30" s="63"/>
      <c r="L30"/>
      <c r="M30"/>
      <c r="N30"/>
      <c r="O30"/>
      <c r="P30"/>
      <c r="Q30"/>
      <c r="R30"/>
    </row>
    <row r="31" spans="1:18" ht="32.1" customHeight="1">
      <c r="A31" s="26"/>
      <c r="B31" s="64"/>
      <c r="C31" s="64"/>
      <c r="D31" s="65" t="s">
        <v>51</v>
      </c>
      <c r="E31" s="56" t="s">
        <v>41</v>
      </c>
      <c r="F31" s="56">
        <v>1</v>
      </c>
      <c r="G31" s="66"/>
      <c r="H31" s="66"/>
      <c r="I31" s="66"/>
      <c r="J31" s="66">
        <f>I31*F31</f>
        <v>0</v>
      </c>
      <c r="L31"/>
      <c r="M31"/>
      <c r="N31"/>
      <c r="O31"/>
      <c r="P31"/>
      <c r="Q31"/>
      <c r="R31"/>
    </row>
    <row r="32" spans="1:10" ht="14.25">
      <c r="A32" s="26"/>
      <c r="B32" s="64"/>
      <c r="C32" s="64"/>
      <c r="D32" s="65" t="s">
        <v>52</v>
      </c>
      <c r="E32" s="56"/>
      <c r="F32" s="56"/>
      <c r="G32" s="66"/>
      <c r="H32" s="66"/>
      <c r="I32" s="66"/>
      <c r="J32" s="67"/>
    </row>
    <row r="33" spans="1:10" ht="14.25">
      <c r="A33" s="68"/>
      <c r="B33" s="69"/>
      <c r="C33" s="69"/>
      <c r="D33" s="70"/>
      <c r="E33" s="71"/>
      <c r="F33" s="71"/>
      <c r="G33" s="72"/>
      <c r="H33" s="72"/>
      <c r="I33" s="72"/>
      <c r="J33" s="73"/>
    </row>
    <row r="34" spans="1:10" ht="14.25">
      <c r="A34" s="68" t="s">
        <v>52</v>
      </c>
      <c r="B34" s="69"/>
      <c r="C34" s="69"/>
      <c r="D34" s="54" t="s">
        <v>53</v>
      </c>
      <c r="E34" s="71" t="s">
        <v>54</v>
      </c>
      <c r="F34" s="71">
        <v>1</v>
      </c>
      <c r="G34" s="55"/>
      <c r="H34" s="55">
        <f aca="true" t="shared" si="0" ref="H34:H40">G34*F34</f>
        <v>0</v>
      </c>
      <c r="I34" s="55"/>
      <c r="J34" s="46"/>
    </row>
    <row r="35" spans="1:10" ht="14.25">
      <c r="A35" s="50" t="s">
        <v>55</v>
      </c>
      <c r="B35" s="32"/>
      <c r="C35" s="32"/>
      <c r="D35" s="54" t="s">
        <v>56</v>
      </c>
      <c r="E35" s="52" t="s">
        <v>54</v>
      </c>
      <c r="F35" s="52">
        <v>1</v>
      </c>
      <c r="G35" s="55"/>
      <c r="H35" s="55">
        <f t="shared" si="0"/>
        <v>0</v>
      </c>
      <c r="I35" s="55"/>
      <c r="J35" s="46"/>
    </row>
    <row r="36" spans="1:10" ht="14.25">
      <c r="A36" s="50" t="s">
        <v>57</v>
      </c>
      <c r="B36" s="32"/>
      <c r="C36" s="32"/>
      <c r="D36" s="54" t="s">
        <v>58</v>
      </c>
      <c r="E36" s="52" t="s">
        <v>54</v>
      </c>
      <c r="F36" s="52">
        <v>1</v>
      </c>
      <c r="G36" s="55"/>
      <c r="H36" s="55">
        <f t="shared" si="0"/>
        <v>0</v>
      </c>
      <c r="I36" s="55"/>
      <c r="J36" s="46"/>
    </row>
    <row r="37" spans="1:10" ht="14.25">
      <c r="A37" s="50" t="s">
        <v>59</v>
      </c>
      <c r="B37" s="32"/>
      <c r="C37" s="32"/>
      <c r="D37" s="54" t="s">
        <v>60</v>
      </c>
      <c r="E37" s="52" t="s">
        <v>54</v>
      </c>
      <c r="F37" s="52">
        <v>1</v>
      </c>
      <c r="G37" s="55"/>
      <c r="H37" s="55">
        <f t="shared" si="0"/>
        <v>0</v>
      </c>
      <c r="I37" s="55"/>
      <c r="J37" s="46"/>
    </row>
    <row r="38" spans="1:10" ht="14.25">
      <c r="A38" s="50" t="s">
        <v>61</v>
      </c>
      <c r="B38" s="32"/>
      <c r="C38" s="32"/>
      <c r="D38" s="54" t="s">
        <v>62</v>
      </c>
      <c r="E38" s="52" t="s">
        <v>54</v>
      </c>
      <c r="F38" s="52">
        <v>1</v>
      </c>
      <c r="G38" s="55"/>
      <c r="H38" s="55">
        <f t="shared" si="0"/>
        <v>0</v>
      </c>
      <c r="I38" s="55"/>
      <c r="J38" s="46"/>
    </row>
    <row r="39" spans="1:10" ht="14.25">
      <c r="A39" s="50" t="s">
        <v>63</v>
      </c>
      <c r="B39" s="32"/>
      <c r="C39" s="32"/>
      <c r="D39" s="54" t="s">
        <v>64</v>
      </c>
      <c r="E39" s="52" t="s">
        <v>54</v>
      </c>
      <c r="F39" s="52">
        <v>1</v>
      </c>
      <c r="G39" s="55"/>
      <c r="H39" s="55">
        <f t="shared" si="0"/>
        <v>0</v>
      </c>
      <c r="I39" s="55"/>
      <c r="J39" s="46"/>
    </row>
    <row r="40" spans="1:10" ht="14.25">
      <c r="A40" s="50" t="s">
        <v>65</v>
      </c>
      <c r="B40" s="32"/>
      <c r="C40" s="32"/>
      <c r="D40" s="54" t="s">
        <v>66</v>
      </c>
      <c r="E40" s="52" t="s">
        <v>54</v>
      </c>
      <c r="F40" s="52">
        <v>1</v>
      </c>
      <c r="G40" s="55"/>
      <c r="H40" s="55">
        <f t="shared" si="0"/>
        <v>0</v>
      </c>
      <c r="I40" s="55"/>
      <c r="J40" s="46"/>
    </row>
    <row r="41" spans="1:10" ht="14.25">
      <c r="A41" s="26"/>
      <c r="B41" s="56"/>
      <c r="C41" s="56"/>
      <c r="D41" s="74"/>
      <c r="E41" s="56"/>
      <c r="F41" s="56"/>
      <c r="G41" s="66"/>
      <c r="H41" s="66"/>
      <c r="I41" s="66"/>
      <c r="J41" s="67"/>
    </row>
    <row r="42" spans="1:10" ht="15">
      <c r="A42" s="75"/>
      <c r="B42" s="75"/>
      <c r="C42" s="75"/>
      <c r="D42" s="76"/>
      <c r="E42" s="77"/>
      <c r="F42" s="75" t="s">
        <v>67</v>
      </c>
      <c r="G42" s="78"/>
      <c r="H42" s="79">
        <f>SUM(H5:H41)</f>
        <v>0</v>
      </c>
      <c r="I42" s="78"/>
      <c r="J42" s="79">
        <f>SUM(J5:J41)</f>
        <v>0</v>
      </c>
    </row>
  </sheetData>
  <mergeCells count="5">
    <mergeCell ref="A2:A3"/>
    <mergeCell ref="B2:J2"/>
    <mergeCell ref="B3:C3"/>
    <mergeCell ref="G3:H3"/>
    <mergeCell ref="I3:J3"/>
  </mergeCells>
  <printOptions/>
  <pageMargins left="0.7875" right="0.7875" top="1.05277777777778" bottom="1.05277777777778" header="0.7875" footer="0.7875"/>
  <pageSetup horizontalDpi="300" verticalDpi="300" orientation="portrait" paperSize="9" r:id="rId1"/>
  <headerFooter>
    <oddHeader>&amp;C&amp;"Times New Roman,obyčejné"&amp;12&amp;A</oddHeader>
    <oddFooter>&amp;C&amp;"Times New Roman,obyčejné"&amp;12Stránka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4a61cfe-b6a2-4e2b-abb1-61028da77a69" xsi:nil="true"/>
    <lcf76f155ced4ddcb4097134ff3c332f xmlns="057e7c96-e177-45e9-9cb9-5062083aa821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EEF7A8A7FA2B14A9944A9AC286063C8" ma:contentTypeVersion="15" ma:contentTypeDescription="Vytvoří nový dokument" ma:contentTypeScope="" ma:versionID="01e73240c366054e8c0feee9a0c30440">
  <xsd:schema xmlns:xsd="http://www.w3.org/2001/XMLSchema" xmlns:xs="http://www.w3.org/2001/XMLSchema" xmlns:p="http://schemas.microsoft.com/office/2006/metadata/properties" xmlns:ns2="057e7c96-e177-45e9-9cb9-5062083aa821" xmlns:ns3="74a61cfe-b6a2-4e2b-abb1-61028da77a69" targetNamespace="http://schemas.microsoft.com/office/2006/metadata/properties" ma:root="true" ma:fieldsID="97b2442124a97e03d946a3319459b815" ns2:_="" ns3:_="">
    <xsd:import namespace="057e7c96-e177-45e9-9cb9-5062083aa821"/>
    <xsd:import namespace="74a61cfe-b6a2-4e2b-abb1-61028da77a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DateTaken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7e7c96-e177-45e9-9cb9-5062083aa8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Značky obrázků" ma:readOnly="false" ma:fieldId="{5cf76f15-5ced-4ddc-b409-7134ff3c332f}" ma:taxonomyMulti="true" ma:sspId="e722b472-65ab-44dd-81b0-837825a73f0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a61cfe-b6a2-4e2b-abb1-61028da77a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2" nillable="true" ma:displayName="Taxonomy Catch All Column" ma:hidden="true" ma:list="{30fc72c4-b7d8-4f1e-bc9b-91d2f7dc096b}" ma:internalName="TaxCatchAll" ma:showField="CatchAllData" ma:web="74a61cfe-b6a2-4e2b-abb1-61028da77a6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20F7A9-2B27-49F4-8EB2-7237BAEDC0D3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057e7c96-e177-45e9-9cb9-5062083aa821"/>
    <ds:schemaRef ds:uri="http://schemas.microsoft.com/office/infopath/2007/PartnerControls"/>
    <ds:schemaRef ds:uri="74a61cfe-b6a2-4e2b-abb1-61028da77a6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F71A53C-13D4-4B6F-99AA-A6BD0372F1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C5A04E-D094-4655-AD18-9DC153F9BA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7e7c96-e177-45e9-9cb9-5062083aa821"/>
    <ds:schemaRef ds:uri="74a61cfe-b6a2-4e2b-abb1-61028da77a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 Vojtěchová</dc:creator>
  <cp:keywords/>
  <dc:description/>
  <cp:lastModifiedBy>Lea Vojtěchová</cp:lastModifiedBy>
  <cp:lastPrinted>2024-02-04T20:53:57Z</cp:lastPrinted>
  <dcterms:created xsi:type="dcterms:W3CDTF">2024-02-09T15:10:19Z</dcterms:created>
  <dcterms:modified xsi:type="dcterms:W3CDTF">2024-04-23T09:53:12Z</dcterms:modified>
  <cp:category/>
  <cp:version/>
  <cp:contentType/>
  <cp:contentStatus/>
  <cp:revision>419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ContentTypeId">
    <vt:lpwstr>0x0101009EEF7A8A7FA2B14A9944A9AC286063C8</vt:lpwstr>
  </property>
  <property fmtid="{D5CDD505-2E9C-101B-9397-08002B2CF9AE}" pid="4" name="MediaServiceImageTags">
    <vt:lpwstr/>
  </property>
</Properties>
</file>