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5" yWindow="21" windowWidth="16550" windowHeight="8054"/>
  </bookViews>
  <sheets>
    <sheet name="Zč. 18" sheetId="1" r:id="rId1"/>
    <sheet name="List2" sheetId="2" r:id="rId2"/>
    <sheet name="Lis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D32" i="1"/>
  <c r="D31"/>
  <c r="F32"/>
  <c r="F31"/>
  <c r="F34"/>
  <c r="D34"/>
  <c r="F33"/>
  <c r="D33"/>
  <c r="F30"/>
  <c r="D30"/>
  <c r="F29"/>
  <c r="D29"/>
  <c r="F28"/>
  <c r="D28"/>
  <c r="F27"/>
  <c r="D27"/>
  <c r="F26"/>
  <c r="D26"/>
  <c r="F25"/>
  <c r="D25"/>
  <c r="F24"/>
  <c r="D24"/>
  <c r="F23"/>
  <c r="D23"/>
  <c r="F22"/>
  <c r="D22"/>
  <c r="F21"/>
  <c r="D21"/>
  <c r="F20"/>
  <c r="D20"/>
  <c r="F19"/>
  <c r="D19"/>
  <c r="F18"/>
  <c r="D18"/>
  <c r="F17"/>
  <c r="D17"/>
  <c r="G13"/>
  <c r="C9"/>
  <c r="F13" l="1"/>
  <c r="C7" s="1"/>
  <c r="C8" s="1"/>
  <c r="D13"/>
  <c r="C5" s="1"/>
  <c r="C6" l="1"/>
  <c r="C11" s="1"/>
</calcChain>
</file>

<file path=xl/sharedStrings.xml><?xml version="1.0" encoding="utf-8"?>
<sst xmlns="http://schemas.openxmlformats.org/spreadsheetml/2006/main" count="50" uniqueCount="41">
  <si>
    <t xml:space="preserve">                                                                    KALKULACE ZAKÁZKY č.:</t>
  </si>
  <si>
    <t>ODBĚRATEL:                        SPŠ EL Dobruška</t>
  </si>
  <si>
    <t>PŘEDMĚT DODÁVKY :         Strukturovaná kabeláž , certifikovatelné komponenty</t>
  </si>
  <si>
    <r>
      <t xml:space="preserve">  </t>
    </r>
    <r>
      <rPr>
        <b/>
        <u/>
        <sz val="10"/>
        <rFont val="Verdana"/>
        <family val="2"/>
        <charset val="238"/>
      </rPr>
      <t xml:space="preserve"> CELKOVÁ REKAPITULACE : </t>
    </r>
  </si>
  <si>
    <t xml:space="preserve">Nosný materiál </t>
  </si>
  <si>
    <t xml:space="preserve"> </t>
  </si>
  <si>
    <t>Kč</t>
  </si>
  <si>
    <t xml:space="preserve">Podružný materiál </t>
  </si>
  <si>
    <t xml:space="preserve">Montáže </t>
  </si>
  <si>
    <t>Přidružené výkony</t>
  </si>
  <si>
    <t xml:space="preserve">Doprava  km </t>
  </si>
  <si>
    <t>Pronájem pracovní plošiny - hod. dle skutečnosti</t>
  </si>
  <si>
    <t>CELKEM BEZ DPH 21%</t>
  </si>
  <si>
    <t>……..</t>
  </si>
  <si>
    <t>Celkem</t>
  </si>
  <si>
    <t xml:space="preserve">  P O L O Ž K Y   </t>
  </si>
  <si>
    <t>MJ</t>
  </si>
  <si>
    <t xml:space="preserve"> M A T E R I Á L</t>
  </si>
  <si>
    <t xml:space="preserve">   M O N T Á Ž</t>
  </si>
  <si>
    <t>ks, m</t>
  </si>
  <si>
    <t>Cena / MJ</t>
  </si>
  <si>
    <t>CELKEM</t>
  </si>
  <si>
    <t>Rozvaděč  závěsný 12U š600x h600x v640  uzamykatelný</t>
  </si>
  <si>
    <t>Police do rozvaděče</t>
  </si>
  <si>
    <t>Path panel 24x C6 osazený</t>
  </si>
  <si>
    <t>Panel  6x230V s přepěťovou ochranou</t>
  </si>
  <si>
    <t>Vyvazovací lišta</t>
  </si>
  <si>
    <t xml:space="preserve">Zásuvka 2x Rj45 CAT6 </t>
  </si>
  <si>
    <t>Zásuvka 1x Rj45 C3 telefonní</t>
  </si>
  <si>
    <t>Zapojení keyston 1xRj</t>
  </si>
  <si>
    <t>Proměření segmentu</t>
  </si>
  <si>
    <t>Kabel Solarix UTP C6</t>
  </si>
  <si>
    <t>Patch kabel CAT 6 2m</t>
  </si>
  <si>
    <t>Trubka el.inst.PVC 23</t>
  </si>
  <si>
    <t>Trubka el.inst.PVC 36</t>
  </si>
  <si>
    <t>Trubka el.inst.PVC 48</t>
  </si>
  <si>
    <t>Průraz stěny do 30 cm</t>
  </si>
  <si>
    <t>Demontáže a příprava v hodinové sazbě</t>
  </si>
  <si>
    <t>KU 68 instalace do zdí</t>
  </si>
  <si>
    <t>Ku 68 instalace do SDK</t>
  </si>
  <si>
    <t>18SL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</si>
</sst>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#,##0.00\ &quot;Kč&quot;"/>
    <numFmt numFmtId="166" formatCode="#,##0.0"/>
    <numFmt numFmtId="167" formatCode="0.0"/>
  </numFmts>
  <fonts count="30">
    <font>
      <sz val="11"/>
      <color theme="1"/>
      <name val="Calibri"/>
      <family val="2"/>
      <charset val="238"/>
      <scheme val="minor"/>
    </font>
    <font>
      <b/>
      <sz val="10"/>
      <color indexed="10"/>
      <name val="Arial CE"/>
    </font>
    <font>
      <b/>
      <sz val="12"/>
      <name val="Arial Narrow"/>
      <family val="2"/>
      <charset val="238"/>
    </font>
    <font>
      <b/>
      <sz val="12"/>
      <name val="Arial CE"/>
      <family val="2"/>
      <charset val="238"/>
    </font>
    <font>
      <sz val="10"/>
      <name val="Arial Narrow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0"/>
      <name val="Verdana"/>
      <family val="2"/>
      <charset val="238"/>
    </font>
    <font>
      <b/>
      <sz val="10"/>
      <name val="Arial Narrow"/>
      <family val="2"/>
    </font>
    <font>
      <b/>
      <sz val="9"/>
      <name val="Arial"/>
      <family val="2"/>
    </font>
    <font>
      <sz val="10"/>
      <name val="Verdana"/>
      <family val="2"/>
      <charset val="238"/>
    </font>
    <font>
      <b/>
      <sz val="10"/>
      <color indexed="10"/>
      <name val="Arial Narrow"/>
      <family val="2"/>
    </font>
    <font>
      <b/>
      <u/>
      <sz val="10"/>
      <name val="Verdana"/>
      <family val="2"/>
      <charset val="238"/>
    </font>
    <font>
      <sz val="10"/>
      <name val="Verdana"/>
      <family val="2"/>
    </font>
    <font>
      <i/>
      <sz val="10"/>
      <name val="Verdana"/>
      <family val="2"/>
      <charset val="238"/>
    </font>
    <font>
      <b/>
      <sz val="10"/>
      <color indexed="10"/>
      <name val="Arial Narrow"/>
      <family val="2"/>
      <charset val="238"/>
    </font>
    <font>
      <b/>
      <sz val="10"/>
      <name val="Verdana"/>
      <family val="2"/>
    </font>
    <font>
      <sz val="10"/>
      <name val="Arial Narrow"/>
      <family val="2"/>
      <charset val="238"/>
    </font>
    <font>
      <sz val="10"/>
      <color indexed="8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4"/>
      <name val="Arial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DCF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14" fontId="4" fillId="2" borderId="3" xfId="0" applyNumberFormat="1" applyFont="1" applyFill="1" applyBorder="1" applyAlignment="1" applyProtection="1">
      <alignment horizontal="left" vertical="center"/>
    </xf>
    <xf numFmtId="0" fontId="5" fillId="0" borderId="0" xfId="0" applyFont="1"/>
    <xf numFmtId="0" fontId="5" fillId="0" borderId="0" xfId="0" applyFont="1" applyAlignment="1" applyProtection="1">
      <alignment horizontal="left"/>
    </xf>
    <xf numFmtId="0" fontId="5" fillId="0" borderId="0" xfId="0" applyFont="1" applyProtection="1"/>
    <xf numFmtId="0" fontId="14" fillId="0" borderId="11" xfId="0" applyNumberFormat="1" applyFont="1" applyBorder="1" applyAlignment="1" applyProtection="1">
      <alignment horizontal="right"/>
    </xf>
    <xf numFmtId="0" fontId="14" fillId="0" borderId="0" xfId="0" applyFont="1" applyBorder="1"/>
    <xf numFmtId="3" fontId="14" fillId="3" borderId="0" xfId="0" applyNumberFormat="1" applyFont="1" applyFill="1" applyBorder="1" applyProtection="1"/>
    <xf numFmtId="0" fontId="14" fillId="0" borderId="0" xfId="0" applyFont="1" applyBorder="1" applyAlignment="1" applyProtection="1">
      <alignment horizontal="left"/>
    </xf>
    <xf numFmtId="0" fontId="5" fillId="0" borderId="0" xfId="0" applyFont="1" applyBorder="1"/>
    <xf numFmtId="0" fontId="5" fillId="0" borderId="12" xfId="0" applyFont="1" applyBorder="1"/>
    <xf numFmtId="0" fontId="14" fillId="0" borderId="13" xfId="0" applyNumberFormat="1" applyFont="1" applyBorder="1" applyAlignment="1" applyProtection="1">
      <alignment horizontal="right"/>
    </xf>
    <xf numFmtId="9" fontId="14" fillId="0" borderId="14" xfId="0" applyNumberFormat="1" applyFont="1" applyFill="1" applyBorder="1" applyProtection="1"/>
    <xf numFmtId="3" fontId="14" fillId="0" borderId="14" xfId="0" applyNumberFormat="1" applyFont="1" applyBorder="1" applyProtection="1"/>
    <xf numFmtId="0" fontId="14" fillId="0" borderId="14" xfId="0" applyFont="1" applyBorder="1" applyAlignment="1" applyProtection="1">
      <alignment horizontal="left"/>
    </xf>
    <xf numFmtId="9" fontId="14" fillId="0" borderId="0" xfId="0" applyNumberFormat="1" applyFont="1" applyBorder="1"/>
    <xf numFmtId="3" fontId="14" fillId="4" borderId="0" xfId="0" applyNumberFormat="1" applyFont="1" applyFill="1" applyBorder="1" applyProtection="1"/>
    <xf numFmtId="0" fontId="0" fillId="0" borderId="0" xfId="0" applyFill="1"/>
    <xf numFmtId="0" fontId="15" fillId="0" borderId="15" xfId="0" applyNumberFormat="1" applyFont="1" applyBorder="1" applyAlignment="1">
      <alignment horizontal="right"/>
    </xf>
    <xf numFmtId="0" fontId="14" fillId="0" borderId="16" xfId="0" applyFont="1" applyBorder="1" applyAlignment="1">
      <alignment horizontal="right"/>
    </xf>
    <xf numFmtId="3" fontId="14" fillId="0" borderId="16" xfId="0" applyNumberFormat="1" applyFont="1" applyBorder="1"/>
    <xf numFmtId="0" fontId="14" fillId="0" borderId="16" xfId="0" applyFont="1" applyBorder="1" applyAlignment="1" applyProtection="1">
      <alignment horizontal="left"/>
    </xf>
    <xf numFmtId="165" fontId="5" fillId="0" borderId="17" xfId="0" applyNumberFormat="1" applyFont="1" applyBorder="1" applyAlignment="1">
      <alignment horizontal="left"/>
    </xf>
    <xf numFmtId="0" fontId="15" fillId="0" borderId="18" xfId="0" applyNumberFormat="1" applyFont="1" applyBorder="1" applyAlignment="1">
      <alignment horizontal="right"/>
    </xf>
    <xf numFmtId="0" fontId="14" fillId="0" borderId="19" xfId="0" applyFont="1" applyBorder="1" applyAlignment="1">
      <alignment horizontal="right"/>
    </xf>
    <xf numFmtId="0" fontId="14" fillId="0" borderId="19" xfId="0" applyFont="1" applyBorder="1"/>
    <xf numFmtId="0" fontId="14" fillId="0" borderId="19" xfId="0" applyFont="1" applyBorder="1" applyAlignment="1" applyProtection="1">
      <alignment horizontal="left"/>
    </xf>
    <xf numFmtId="0" fontId="17" fillId="0" borderId="20" xfId="0" applyNumberFormat="1" applyFont="1" applyBorder="1" applyAlignment="1" applyProtection="1">
      <alignment horizontal="right"/>
    </xf>
    <xf numFmtId="0" fontId="5" fillId="0" borderId="21" xfId="0" applyFont="1" applyBorder="1"/>
    <xf numFmtId="3" fontId="17" fillId="0" borderId="21" xfId="0" applyNumberFormat="1" applyFont="1" applyFill="1" applyBorder="1" applyProtection="1"/>
    <xf numFmtId="0" fontId="17" fillId="0" borderId="21" xfId="0" applyFont="1" applyBorder="1" applyAlignment="1" applyProtection="1">
      <alignment horizontal="left"/>
    </xf>
    <xf numFmtId="2" fontId="18" fillId="0" borderId="21" xfId="0" applyNumberFormat="1" applyFont="1" applyBorder="1" applyAlignment="1"/>
    <xf numFmtId="2" fontId="18" fillId="0" borderId="22" xfId="0" applyNumberFormat="1" applyFont="1" applyBorder="1" applyAlignment="1"/>
    <xf numFmtId="2" fontId="18" fillId="0" borderId="0" xfId="0" applyNumberFormat="1" applyFont="1" applyFill="1"/>
    <xf numFmtId="0" fontId="19" fillId="5" borderId="11" xfId="0" applyNumberFormat="1" applyFont="1" applyFill="1" applyBorder="1"/>
    <xf numFmtId="0" fontId="19" fillId="5" borderId="0" xfId="0" applyFont="1" applyFill="1" applyBorder="1"/>
    <xf numFmtId="0" fontId="19" fillId="5" borderId="12" xfId="0" applyFont="1" applyFill="1" applyBorder="1"/>
    <xf numFmtId="0" fontId="21" fillId="0" borderId="11" xfId="0" applyNumberFormat="1" applyFont="1" applyBorder="1" applyAlignment="1" applyProtection="1">
      <alignment horizontal="left"/>
    </xf>
    <xf numFmtId="4" fontId="21" fillId="0" borderId="0" xfId="0" applyNumberFormat="1" applyFont="1" applyBorder="1" applyAlignment="1" applyProtection="1">
      <alignment horizontal="center"/>
    </xf>
    <xf numFmtId="0" fontId="20" fillId="0" borderId="0" xfId="0" applyFont="1" applyBorder="1"/>
    <xf numFmtId="4" fontId="21" fillId="0" borderId="0" xfId="0" applyNumberFormat="1" applyFont="1" applyBorder="1" applyProtection="1"/>
    <xf numFmtId="4" fontId="21" fillId="0" borderId="12" xfId="0" applyNumberFormat="1" applyFont="1" applyBorder="1" applyProtection="1"/>
    <xf numFmtId="4" fontId="21" fillId="0" borderId="0" xfId="0" applyNumberFormat="1" applyFont="1" applyProtection="1"/>
    <xf numFmtId="0" fontId="10" fillId="0" borderId="4" xfId="0" applyFont="1" applyBorder="1" applyAlignment="1" applyProtection="1">
      <alignment horizontal="center"/>
    </xf>
    <xf numFmtId="0" fontId="23" fillId="0" borderId="0" xfId="0" applyFont="1" applyFill="1" applyAlignment="1">
      <alignment horizontal="center"/>
    </xf>
    <xf numFmtId="0" fontId="24" fillId="0" borderId="4" xfId="0" applyFont="1" applyBorder="1" applyAlignment="1" applyProtection="1">
      <alignment horizontal="center"/>
    </xf>
    <xf numFmtId="0" fontId="25" fillId="0" borderId="4" xfId="0" applyFont="1" applyBorder="1" applyAlignment="1" applyProtection="1">
      <alignment horizontal="center"/>
    </xf>
    <xf numFmtId="0" fontId="10" fillId="3" borderId="4" xfId="0" applyFont="1" applyFill="1" applyBorder="1" applyAlignment="1" applyProtection="1">
      <alignment horizontal="center"/>
    </xf>
    <xf numFmtId="0" fontId="10" fillId="4" borderId="24" xfId="0" applyFont="1" applyFill="1" applyBorder="1" applyAlignment="1" applyProtection="1">
      <alignment horizontal="center"/>
    </xf>
    <xf numFmtId="0" fontId="26" fillId="5" borderId="25" xfId="0" applyNumberFormat="1" applyFont="1" applyFill="1" applyBorder="1" applyAlignment="1">
      <alignment horizontal="left" vertical="center"/>
    </xf>
    <xf numFmtId="1" fontId="26" fillId="5" borderId="26" xfId="0" applyNumberFormat="1" applyFont="1" applyFill="1" applyBorder="1" applyAlignment="1" applyProtection="1">
      <alignment horizontal="right"/>
    </xf>
    <xf numFmtId="2" fontId="26" fillId="5" borderId="26" xfId="0" applyNumberFormat="1" applyFont="1" applyFill="1" applyBorder="1" applyAlignment="1" applyProtection="1">
      <alignment horizontal="right"/>
    </xf>
    <xf numFmtId="2" fontId="26" fillId="5" borderId="27" xfId="0" applyNumberFormat="1" applyFont="1" applyFill="1" applyBorder="1" applyAlignment="1" applyProtection="1">
      <alignment horizontal="right"/>
    </xf>
    <xf numFmtId="0" fontId="5" fillId="6" borderId="0" xfId="0" applyFont="1" applyFill="1"/>
    <xf numFmtId="0" fontId="18" fillId="0" borderId="16" xfId="0" applyNumberFormat="1" applyFont="1" applyFill="1" applyBorder="1" applyAlignment="1"/>
    <xf numFmtId="0" fontId="27" fillId="0" borderId="28" xfId="0" applyFont="1" applyFill="1" applyBorder="1" applyAlignment="1"/>
    <xf numFmtId="2" fontId="18" fillId="0" borderId="28" xfId="0" applyNumberFormat="1" applyFont="1" applyBorder="1" applyAlignment="1"/>
    <xf numFmtId="2" fontId="27" fillId="3" borderId="29" xfId="0" applyNumberFormat="1" applyFont="1" applyFill="1" applyBorder="1" applyAlignment="1"/>
    <xf numFmtId="2" fontId="18" fillId="0" borderId="14" xfId="0" applyNumberFormat="1" applyFont="1" applyBorder="1" applyAlignment="1"/>
    <xf numFmtId="2" fontId="27" fillId="4" borderId="14" xfId="0" applyNumberFormat="1" applyFont="1" applyFill="1" applyBorder="1" applyAlignment="1"/>
    <xf numFmtId="2" fontId="18" fillId="0" borderId="30" xfId="0" applyNumberFormat="1" applyFont="1" applyBorder="1" applyAlignment="1"/>
    <xf numFmtId="2" fontId="5" fillId="0" borderId="30" xfId="0" applyNumberFormat="1" applyFont="1" applyBorder="1" applyAlignment="1">
      <alignment vertical="center"/>
    </xf>
    <xf numFmtId="2" fontId="18" fillId="0" borderId="30" xfId="0" applyNumberFormat="1" applyFont="1" applyFill="1" applyBorder="1" applyAlignment="1">
      <alignment vertical="center"/>
    </xf>
    <xf numFmtId="2" fontId="0" fillId="0" borderId="30" xfId="0" applyNumberFormat="1" applyFill="1" applyBorder="1" applyAlignment="1">
      <alignment vertical="center"/>
    </xf>
    <xf numFmtId="0" fontId="27" fillId="0" borderId="28" xfId="0" applyFont="1" applyFill="1" applyBorder="1" applyAlignment="1">
      <alignment vertical="center"/>
    </xf>
    <xf numFmtId="0" fontId="0" fillId="0" borderId="30" xfId="0" applyBorder="1"/>
    <xf numFmtId="0" fontId="18" fillId="0" borderId="14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vertical="center" wrapText="1"/>
    </xf>
    <xf numFmtId="2" fontId="18" fillId="0" borderId="28" xfId="0" applyNumberFormat="1" applyFont="1" applyBorder="1" applyAlignment="1">
      <alignment vertical="center" wrapText="1"/>
    </xf>
    <xf numFmtId="2" fontId="27" fillId="3" borderId="31" xfId="0" applyNumberFormat="1" applyFont="1" applyFill="1" applyBorder="1" applyAlignment="1">
      <alignment vertical="center" wrapText="1"/>
    </xf>
    <xf numFmtId="2" fontId="18" fillId="0" borderId="14" xfId="0" applyNumberFormat="1" applyFont="1" applyBorder="1" applyAlignment="1">
      <alignment vertical="center" wrapText="1"/>
    </xf>
    <xf numFmtId="2" fontId="27" fillId="4" borderId="0" xfId="0" applyNumberFormat="1" applyFont="1" applyFill="1" applyBorder="1" applyAlignment="1">
      <alignment vertical="center" wrapText="1"/>
    </xf>
    <xf numFmtId="2" fontId="18" fillId="0" borderId="0" xfId="0" applyNumberFormat="1" applyFont="1" applyBorder="1" applyAlignment="1">
      <alignment vertical="center" wrapText="1"/>
    </xf>
    <xf numFmtId="2" fontId="5" fillId="0" borderId="0" xfId="0" applyNumberFormat="1" applyFont="1" applyBorder="1" applyAlignment="1">
      <alignment vertical="center" wrapText="1"/>
    </xf>
    <xf numFmtId="2" fontId="18" fillId="0" borderId="0" xfId="0" applyNumberFormat="1" applyFont="1" applyFill="1" applyBorder="1" applyAlignment="1">
      <alignment vertical="center" wrapText="1"/>
    </xf>
    <xf numFmtId="2" fontId="0" fillId="0" borderId="0" xfId="0" applyNumberFormat="1" applyFill="1" applyAlignment="1">
      <alignment vertical="center" wrapText="1"/>
    </xf>
    <xf numFmtId="0" fontId="0" fillId="0" borderId="0" xfId="0" applyAlignment="1">
      <alignment wrapText="1"/>
    </xf>
    <xf numFmtId="2" fontId="27" fillId="3" borderId="29" xfId="0" applyNumberFormat="1" applyFont="1" applyFill="1" applyBorder="1" applyAlignment="1">
      <alignment vertical="center" wrapText="1"/>
    </xf>
    <xf numFmtId="2" fontId="27" fillId="4" borderId="14" xfId="0" applyNumberFormat="1" applyFont="1" applyFill="1" applyBorder="1" applyAlignment="1">
      <alignment vertical="center" wrapText="1"/>
    </xf>
    <xf numFmtId="0" fontId="18" fillId="0" borderId="14" xfId="0" applyNumberFormat="1" applyFont="1" applyFill="1" applyBorder="1" applyAlignment="1">
      <alignment horizontal="left" wrapText="1"/>
    </xf>
    <xf numFmtId="2" fontId="18" fillId="0" borderId="28" xfId="0" applyNumberFormat="1" applyFont="1" applyBorder="1" applyAlignment="1">
      <alignment horizontal="right" wrapText="1"/>
    </xf>
    <xf numFmtId="2" fontId="18" fillId="0" borderId="14" xfId="0" applyNumberFormat="1" applyFont="1" applyBorder="1" applyAlignment="1">
      <alignment horizontal="right" wrapText="1"/>
    </xf>
    <xf numFmtId="2" fontId="27" fillId="4" borderId="14" xfId="0" applyNumberFormat="1" applyFont="1" applyFill="1" applyBorder="1" applyAlignment="1">
      <alignment horizontal="right" wrapText="1"/>
    </xf>
    <xf numFmtId="2" fontId="18" fillId="0" borderId="0" xfId="0" applyNumberFormat="1" applyFont="1" applyBorder="1" applyAlignment="1">
      <alignment horizontal="right" wrapText="1"/>
    </xf>
    <xf numFmtId="2" fontId="5" fillId="0" borderId="0" xfId="0" applyNumberFormat="1" applyFont="1" applyBorder="1" applyAlignment="1">
      <alignment horizontal="right" vertical="center" wrapText="1"/>
    </xf>
    <xf numFmtId="2" fontId="18" fillId="0" borderId="0" xfId="0" applyNumberFormat="1" applyFont="1" applyFill="1" applyBorder="1" applyAlignment="1">
      <alignment horizontal="right" vertical="center" wrapText="1"/>
    </xf>
    <xf numFmtId="0" fontId="18" fillId="0" borderId="14" xfId="0" applyNumberFormat="1" applyFont="1" applyFill="1" applyBorder="1" applyAlignment="1"/>
    <xf numFmtId="2" fontId="18" fillId="0" borderId="28" xfId="0" applyNumberFormat="1" applyFont="1" applyBorder="1" applyAlignment="1">
      <alignment vertical="center"/>
    </xf>
    <xf numFmtId="2" fontId="27" fillId="3" borderId="29" xfId="0" applyNumberFormat="1" applyFont="1" applyFill="1" applyBorder="1" applyAlignment="1">
      <alignment vertical="center"/>
    </xf>
    <xf numFmtId="2" fontId="18" fillId="0" borderId="14" xfId="0" applyNumberFormat="1" applyFont="1" applyBorder="1" applyAlignment="1">
      <alignment vertical="center"/>
    </xf>
    <xf numFmtId="2" fontId="27" fillId="4" borderId="16" xfId="0" applyNumberFormat="1" applyFont="1" applyFill="1" applyBorder="1" applyAlignment="1">
      <alignment vertical="center"/>
    </xf>
    <xf numFmtId="2" fontId="18" fillId="0" borderId="0" xfId="0" applyNumberFormat="1" applyFont="1" applyBorder="1" applyAlignment="1">
      <alignment vertical="center"/>
    </xf>
    <xf numFmtId="2" fontId="5" fillId="0" borderId="0" xfId="0" applyNumberFormat="1" applyFont="1" applyBorder="1" applyAlignment="1">
      <alignment vertical="center"/>
    </xf>
    <xf numFmtId="2" fontId="18" fillId="0" borderId="0" xfId="0" applyNumberFormat="1" applyFont="1" applyFill="1" applyBorder="1" applyAlignment="1">
      <alignment vertical="center"/>
    </xf>
    <xf numFmtId="2" fontId="0" fillId="0" borderId="0" xfId="0" applyNumberFormat="1" applyFill="1" applyAlignment="1">
      <alignment vertical="center"/>
    </xf>
    <xf numFmtId="0" fontId="27" fillId="0" borderId="32" xfId="0" applyFont="1" applyFill="1" applyBorder="1" applyAlignment="1">
      <alignment vertical="center"/>
    </xf>
    <xf numFmtId="2" fontId="27" fillId="4" borderId="14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8" fillId="0" borderId="14" xfId="0" applyNumberFormat="1" applyFont="1" applyFill="1" applyBorder="1" applyAlignment="1">
      <alignment horizontal="left"/>
    </xf>
    <xf numFmtId="167" fontId="18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8" fillId="7" borderId="14" xfId="0" applyNumberFormat="1" applyFont="1" applyFill="1" applyBorder="1" applyAlignment="1"/>
    <xf numFmtId="167" fontId="28" fillId="0" borderId="0" xfId="0" applyNumberFormat="1" applyFont="1" applyBorder="1" applyAlignment="1">
      <alignment vertical="center"/>
    </xf>
    <xf numFmtId="0" fontId="27" fillId="0" borderId="28" xfId="0" applyFon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8" fillId="0" borderId="14" xfId="0" applyNumberFormat="1" applyFont="1" applyBorder="1" applyAlignment="1"/>
    <xf numFmtId="0" fontId="27" fillId="0" borderId="28" xfId="0" applyFont="1" applyBorder="1"/>
    <xf numFmtId="2" fontId="18" fillId="0" borderId="28" xfId="0" applyNumberFormat="1" applyFont="1" applyBorder="1"/>
    <xf numFmtId="2" fontId="27" fillId="3" borderId="29" xfId="0" applyNumberFormat="1" applyFont="1" applyFill="1" applyBorder="1"/>
    <xf numFmtId="2" fontId="18" fillId="0" borderId="14" xfId="0" applyNumberFormat="1" applyFont="1" applyBorder="1"/>
    <xf numFmtId="2" fontId="27" fillId="4" borderId="14" xfId="0" applyNumberFormat="1" applyFont="1" applyFill="1" applyBorder="1"/>
    <xf numFmtId="167" fontId="18" fillId="0" borderId="0" xfId="0" applyNumberFormat="1" applyFont="1" applyBorder="1"/>
    <xf numFmtId="167" fontId="28" fillId="0" borderId="0" xfId="0" applyNumberFormat="1" applyFont="1" applyBorder="1"/>
    <xf numFmtId="0" fontId="0" fillId="0" borderId="0" xfId="0" applyFill="1" applyBorder="1"/>
    <xf numFmtId="167" fontId="18" fillId="0" borderId="0" xfId="0" applyNumberFormat="1" applyFont="1"/>
    <xf numFmtId="167" fontId="28" fillId="0" borderId="0" xfId="0" applyNumberFormat="1" applyFont="1"/>
    <xf numFmtId="0" fontId="18" fillId="0" borderId="33" xfId="0" applyNumberFormat="1" applyFont="1" applyFill="1" applyBorder="1" applyAlignment="1"/>
    <xf numFmtId="0" fontId="27" fillId="0" borderId="34" xfId="0" applyFont="1" applyFill="1" applyBorder="1"/>
    <xf numFmtId="2" fontId="18" fillId="0" borderId="34" xfId="0" applyNumberFormat="1" applyFont="1" applyBorder="1"/>
    <xf numFmtId="2" fontId="27" fillId="3" borderId="35" xfId="0" applyNumberFormat="1" applyFont="1" applyFill="1" applyBorder="1"/>
    <xf numFmtId="2" fontId="18" fillId="0" borderId="33" xfId="0" applyNumberFormat="1" applyFont="1" applyBorder="1"/>
    <xf numFmtId="2" fontId="27" fillId="4" borderId="33" xfId="0" applyNumberFormat="1" applyFont="1" applyFill="1" applyBorder="1"/>
    <xf numFmtId="2" fontId="18" fillId="0" borderId="0" xfId="0" applyNumberFormat="1" applyFont="1" applyBorder="1"/>
    <xf numFmtId="2" fontId="5" fillId="0" borderId="0" xfId="0" applyNumberFormat="1" applyFont="1" applyBorder="1"/>
    <xf numFmtId="2" fontId="18" fillId="0" borderId="0" xfId="0" applyNumberFormat="1" applyFont="1" applyFill="1" applyBorder="1"/>
    <xf numFmtId="0" fontId="18" fillId="0" borderId="14" xfId="0" applyNumberFormat="1" applyFont="1" applyBorder="1"/>
    <xf numFmtId="0" fontId="27" fillId="0" borderId="36" xfId="0" applyFont="1" applyBorder="1"/>
    <xf numFmtId="167" fontId="18" fillId="0" borderId="14" xfId="0" applyNumberFormat="1" applyFont="1" applyBorder="1"/>
    <xf numFmtId="0" fontId="18" fillId="0" borderId="16" xfId="0" applyNumberFormat="1" applyFont="1" applyBorder="1"/>
    <xf numFmtId="0" fontId="18" fillId="0" borderId="37" xfId="0" applyNumberFormat="1" applyFont="1" applyBorder="1"/>
    <xf numFmtId="0" fontId="27" fillId="0" borderId="38" xfId="0" applyFont="1" applyBorder="1"/>
    <xf numFmtId="167" fontId="18" fillId="0" borderId="37" xfId="0" applyNumberFormat="1" applyFont="1" applyBorder="1"/>
    <xf numFmtId="2" fontId="27" fillId="3" borderId="39" xfId="0" applyNumberFormat="1" applyFont="1" applyFill="1" applyBorder="1"/>
    <xf numFmtId="2" fontId="27" fillId="4" borderId="37" xfId="0" applyNumberFormat="1" applyFont="1" applyFill="1" applyBorder="1"/>
    <xf numFmtId="0" fontId="18" fillId="0" borderId="40" xfId="0" applyNumberFormat="1" applyFont="1" applyBorder="1"/>
    <xf numFmtId="167" fontId="18" fillId="0" borderId="40" xfId="0" applyNumberFormat="1" applyFont="1" applyBorder="1"/>
    <xf numFmtId="2" fontId="27" fillId="3" borderId="41" xfId="0" applyNumberFormat="1" applyFont="1" applyFill="1" applyBorder="1"/>
    <xf numFmtId="2" fontId="27" fillId="4" borderId="40" xfId="0" applyNumberFormat="1" applyFont="1" applyFill="1" applyBorder="1"/>
    <xf numFmtId="0" fontId="18" fillId="0" borderId="36" xfId="0" applyFont="1" applyBorder="1"/>
    <xf numFmtId="0" fontId="18" fillId="0" borderId="0" xfId="0" applyNumberFormat="1" applyFont="1"/>
    <xf numFmtId="0" fontId="18" fillId="0" borderId="0" xfId="0" applyFont="1"/>
    <xf numFmtId="0" fontId="5" fillId="0" borderId="0" xfId="0" applyNumberFormat="1" applyFont="1"/>
    <xf numFmtId="167" fontId="5" fillId="0" borderId="0" xfId="0" applyNumberFormat="1" applyFont="1"/>
    <xf numFmtId="167" fontId="29" fillId="0" borderId="0" xfId="0" applyNumberFormat="1" applyFont="1"/>
    <xf numFmtId="0" fontId="29" fillId="0" borderId="0" xfId="0" applyFont="1"/>
    <xf numFmtId="0" fontId="27" fillId="0" borderId="28" xfId="0" applyFont="1" applyFill="1" applyBorder="1" applyAlignment="1">
      <alignment horizontal="right" wrapText="1"/>
    </xf>
    <xf numFmtId="2" fontId="27" fillId="3" borderId="29" xfId="0" applyNumberFormat="1" applyFont="1" applyFill="1" applyBorder="1" applyAlignment="1">
      <alignment horizontal="right" wrapText="1"/>
    </xf>
    <xf numFmtId="0" fontId="5" fillId="0" borderId="16" xfId="0" applyFont="1" applyBorder="1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 applyAlignment="1" applyProtection="1">
      <alignment horizontal="right"/>
    </xf>
    <xf numFmtId="3" fontId="7" fillId="0" borderId="0" xfId="0" applyNumberFormat="1" applyFont="1" applyFill="1" applyBorder="1" applyProtection="1"/>
    <xf numFmtId="0" fontId="4" fillId="0" borderId="0" xfId="0" applyFont="1" applyFill="1" applyBorder="1"/>
    <xf numFmtId="0" fontId="9" fillId="0" borderId="0" xfId="0" applyFont="1" applyFill="1" applyBorder="1" applyAlignment="1" applyProtection="1">
      <alignment horizontal="right"/>
    </xf>
    <xf numFmtId="9" fontId="10" fillId="0" borderId="0" xfId="0" applyNumberFormat="1" applyFont="1" applyFill="1" applyBorder="1" applyProtection="1"/>
    <xf numFmtId="9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9" fillId="0" borderId="0" xfId="0" applyFont="1" applyFill="1" applyBorder="1"/>
    <xf numFmtId="3" fontId="9" fillId="0" borderId="0" xfId="0" applyNumberFormat="1" applyFont="1" applyFill="1" applyBorder="1" applyProtection="1"/>
    <xf numFmtId="0" fontId="4" fillId="0" borderId="0" xfId="0" applyFont="1" applyFill="1" applyBorder="1" applyAlignment="1" applyProtection="1">
      <alignment horizontal="right"/>
    </xf>
    <xf numFmtId="3" fontId="4" fillId="0" borderId="0" xfId="0" applyNumberFormat="1" applyFont="1" applyFill="1" applyBorder="1" applyProtection="1"/>
    <xf numFmtId="3" fontId="16" fillId="0" borderId="0" xfId="0" applyNumberFormat="1" applyFont="1" applyFill="1" applyBorder="1" applyProtection="1"/>
    <xf numFmtId="0" fontId="12" fillId="0" borderId="0" xfId="0" applyFont="1" applyFill="1" applyBorder="1" applyAlignment="1">
      <alignment horizontal="center"/>
    </xf>
    <xf numFmtId="3" fontId="12" fillId="0" borderId="0" xfId="0" applyNumberFormat="1" applyFont="1" applyFill="1" applyBorder="1"/>
    <xf numFmtId="3" fontId="12" fillId="0" borderId="0" xfId="0" applyNumberFormat="1" applyFont="1" applyFill="1" applyBorder="1" applyProtection="1"/>
    <xf numFmtId="0" fontId="20" fillId="0" borderId="0" xfId="0" applyFont="1" applyFill="1" applyBorder="1"/>
    <xf numFmtId="0" fontId="20" fillId="0" borderId="0" xfId="0" applyFont="1" applyFill="1" applyBorder="1" applyAlignment="1" applyProtection="1">
      <alignment horizontal="right"/>
    </xf>
    <xf numFmtId="4" fontId="20" fillId="0" borderId="0" xfId="0" applyNumberFormat="1" applyFont="1" applyFill="1" applyBorder="1" applyProtection="1"/>
    <xf numFmtId="4" fontId="21" fillId="0" borderId="0" xfId="0" applyNumberFormat="1" applyFont="1" applyFill="1" applyBorder="1" applyProtection="1"/>
    <xf numFmtId="0" fontId="10" fillId="0" borderId="0" xfId="0" applyFont="1" applyFill="1" applyBorder="1" applyAlignment="1" applyProtection="1">
      <alignment horizontal="center"/>
    </xf>
    <xf numFmtId="166" fontId="10" fillId="0" borderId="0" xfId="0" applyNumberFormat="1" applyFont="1" applyFill="1" applyBorder="1" applyAlignment="1" applyProtection="1">
      <alignment horizontal="right"/>
    </xf>
    <xf numFmtId="4" fontId="25" fillId="0" borderId="0" xfId="0" applyNumberFormat="1" applyFont="1" applyFill="1" applyBorder="1" applyAlignment="1" applyProtection="1"/>
    <xf numFmtId="2" fontId="18" fillId="0" borderId="0" xfId="0" applyNumberFormat="1" applyFont="1" applyFill="1" applyBorder="1" applyAlignment="1"/>
    <xf numFmtId="2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vertical="center"/>
    </xf>
    <xf numFmtId="0" fontId="22" fillId="0" borderId="23" xfId="0" applyNumberFormat="1" applyFont="1" applyBorder="1" applyAlignment="1" applyProtection="1">
      <alignment horizontal="center" vertical="center"/>
    </xf>
    <xf numFmtId="0" fontId="22" fillId="0" borderId="23" xfId="0" applyNumberFormat="1" applyFont="1" applyBorder="1" applyAlignment="1">
      <alignment horizontal="center" vertical="center"/>
    </xf>
    <xf numFmtId="0" fontId="10" fillId="3" borderId="4" xfId="0" applyFont="1" applyFill="1" applyBorder="1" applyAlignment="1" applyProtection="1">
      <alignment horizontal="center"/>
    </xf>
    <xf numFmtId="0" fontId="10" fillId="3" borderId="4" xfId="0" applyFont="1" applyFill="1" applyBorder="1" applyAlignment="1">
      <alignment horizontal="center"/>
    </xf>
    <xf numFmtId="0" fontId="10" fillId="4" borderId="4" xfId="0" applyFont="1" applyFill="1" applyBorder="1" applyAlignment="1" applyProtection="1">
      <alignment horizontal="center"/>
    </xf>
    <xf numFmtId="0" fontId="10" fillId="4" borderId="24" xfId="0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8" fillId="0" borderId="5" xfId="0" applyFont="1" applyFill="1" applyBorder="1" applyAlignment="1" applyProtection="1">
      <alignment horizontal="left" vertical="center"/>
    </xf>
    <xf numFmtId="0" fontId="9" fillId="0" borderId="6" xfId="0" applyFont="1" applyFill="1" applyBorder="1" applyAlignment="1" applyProtection="1">
      <alignment horizontal="left" vertical="center"/>
    </xf>
    <xf numFmtId="0" fontId="9" fillId="0" borderId="7" xfId="0" applyFont="1" applyFill="1" applyBorder="1" applyAlignment="1" applyProtection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164" fontId="12" fillId="0" borderId="0" xfId="0" applyNumberFormat="1" applyFont="1" applyFill="1" applyBorder="1" applyAlignment="1">
      <alignment horizontal="right"/>
    </xf>
    <xf numFmtId="0" fontId="8" fillId="0" borderId="1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ROZPOCT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 ZAKÁZKA xx"/>
      <sheetName val="EZS"/>
      <sheetName val="EPS"/>
      <sheetName val="CCTV"/>
      <sheetName val="TEL_STR"/>
      <sheetName val="INST_MAT"/>
      <sheetName val="KABELY"/>
      <sheetName val="STA_DT_100V"/>
      <sheetName val="OSTATNÍ (2)"/>
      <sheetName val="MILSAIT"/>
      <sheetName val="RYCHLÝ NÁVRH"/>
      <sheetName val="OBSAH"/>
      <sheetName val="DEFAULT"/>
      <sheetName val="List1"/>
      <sheetName val="1_ROZPOCTY"/>
    </sheetNames>
    <definedNames>
      <definedName name="Zmiz_Klepnou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8"/>
  <sheetViews>
    <sheetView tabSelected="1" workbookViewId="0">
      <selection activeCell="H2" sqref="H2"/>
    </sheetView>
  </sheetViews>
  <sheetFormatPr defaultRowHeight="14.4"/>
  <cols>
    <col min="1" max="1" width="45.08984375" style="143" customWidth="1"/>
    <col min="2" max="2" width="5.7265625" style="4" customWidth="1"/>
    <col min="3" max="3" width="11.6328125" style="4" customWidth="1"/>
    <col min="4" max="4" width="9.90625" style="4" customWidth="1"/>
    <col min="5" max="5" width="8.7265625" style="4" customWidth="1"/>
    <col min="6" max="6" width="10.1796875" style="4" customWidth="1"/>
    <col min="7" max="7" width="0.7265625" style="4" customWidth="1"/>
    <col min="8" max="10" width="9.6328125" style="146" customWidth="1"/>
    <col min="11" max="12" width="10.7265625" style="4" hidden="1" customWidth="1"/>
    <col min="13" max="13" width="6.26953125" style="4" hidden="1" customWidth="1"/>
    <col min="14" max="14" width="8.81640625" bestFit="1" customWidth="1"/>
    <col min="15" max="15" width="9.36328125" bestFit="1" customWidth="1"/>
  </cols>
  <sheetData>
    <row r="1" spans="1:17" ht="20.100000000000001" customHeight="1" thickBot="1">
      <c r="A1" s="184" t="s">
        <v>0</v>
      </c>
      <c r="B1" s="185"/>
      <c r="C1" s="185"/>
      <c r="D1" s="1" t="s">
        <v>40</v>
      </c>
      <c r="E1" s="2"/>
      <c r="F1" s="3"/>
      <c r="H1" s="150"/>
      <c r="I1" s="151"/>
      <c r="J1" s="152"/>
      <c r="K1" s="5"/>
    </row>
    <row r="2" spans="1:17" ht="17.399999999999999" customHeight="1" thickBot="1">
      <c r="A2" s="186" t="s">
        <v>1</v>
      </c>
      <c r="B2" s="187"/>
      <c r="C2" s="187"/>
      <c r="D2" s="187"/>
      <c r="E2" s="187"/>
      <c r="F2" s="188"/>
      <c r="H2" s="153"/>
      <c r="I2" s="154"/>
      <c r="J2" s="155"/>
      <c r="K2" s="5"/>
    </row>
    <row r="3" spans="1:17" ht="17.25" customHeight="1" thickBot="1">
      <c r="A3" s="189" t="s">
        <v>2</v>
      </c>
      <c r="B3" s="190"/>
      <c r="C3" s="190"/>
      <c r="D3" s="190"/>
      <c r="E3" s="190"/>
      <c r="F3" s="191"/>
      <c r="H3" s="192"/>
      <c r="I3" s="192"/>
      <c r="J3" s="156"/>
      <c r="K3" s="5"/>
    </row>
    <row r="4" spans="1:17" ht="16.5" customHeight="1" thickTop="1">
      <c r="A4" s="193" t="s">
        <v>3</v>
      </c>
      <c r="B4" s="194"/>
      <c r="C4" s="194"/>
      <c r="D4" s="194"/>
      <c r="E4" s="194"/>
      <c r="F4" s="195"/>
      <c r="G4"/>
      <c r="H4" s="153"/>
      <c r="I4" s="157"/>
      <c r="J4" s="156"/>
      <c r="K4" s="6"/>
    </row>
    <row r="5" spans="1:17" ht="13.8" customHeight="1">
      <c r="A5" s="7" t="s">
        <v>4</v>
      </c>
      <c r="B5" s="8" t="s">
        <v>5</v>
      </c>
      <c r="C5" s="9">
        <f>D13</f>
        <v>0</v>
      </c>
      <c r="D5" s="10" t="s">
        <v>6</v>
      </c>
      <c r="E5" s="11"/>
      <c r="F5" s="12"/>
      <c r="H5" s="158"/>
      <c r="I5" s="154"/>
      <c r="J5" s="159"/>
    </row>
    <row r="6" spans="1:17" ht="15.3" customHeight="1">
      <c r="A6" s="13" t="s">
        <v>7</v>
      </c>
      <c r="B6" s="14">
        <v>0.03</v>
      </c>
      <c r="C6" s="15">
        <f>ROUND(C5*(B6/1),0)</f>
        <v>0</v>
      </c>
      <c r="D6" s="16" t="s">
        <v>6</v>
      </c>
      <c r="E6" s="11"/>
      <c r="F6" s="12"/>
      <c r="H6" s="158"/>
      <c r="I6" s="154"/>
      <c r="J6" s="159"/>
    </row>
    <row r="7" spans="1:17" ht="15.3" customHeight="1">
      <c r="A7" s="7" t="s">
        <v>8</v>
      </c>
      <c r="B7" s="17"/>
      <c r="C7" s="18">
        <f>F13</f>
        <v>0</v>
      </c>
      <c r="D7" s="10" t="s">
        <v>6</v>
      </c>
      <c r="E7" s="11"/>
      <c r="F7" s="12"/>
      <c r="H7" s="153"/>
      <c r="I7" s="160"/>
      <c r="J7" s="161"/>
    </row>
    <row r="8" spans="1:17" ht="15.95" customHeight="1">
      <c r="A8" s="13" t="s">
        <v>9</v>
      </c>
      <c r="B8" s="14">
        <v>0.06</v>
      </c>
      <c r="C8" s="15">
        <f>ROUND(C7*(B8/1),0)</f>
        <v>0</v>
      </c>
      <c r="D8" s="16" t="s">
        <v>6</v>
      </c>
      <c r="E8" s="11"/>
      <c r="F8" s="12"/>
      <c r="H8" s="158"/>
      <c r="I8" s="154"/>
      <c r="J8" s="159"/>
      <c r="N8" s="19"/>
      <c r="O8" s="19"/>
      <c r="P8" s="19"/>
      <c r="Q8" s="19"/>
    </row>
    <row r="9" spans="1:17" ht="15.95" customHeight="1">
      <c r="A9" s="20" t="s">
        <v>10</v>
      </c>
      <c r="B9" s="21"/>
      <c r="C9" s="22">
        <f>B9*F9</f>
        <v>0</v>
      </c>
      <c r="D9" s="23" t="s">
        <v>6</v>
      </c>
      <c r="E9" s="149"/>
      <c r="F9" s="24"/>
      <c r="H9" s="153"/>
      <c r="I9" s="160"/>
      <c r="J9" s="162"/>
      <c r="N9" s="19"/>
      <c r="O9" s="19"/>
      <c r="P9" s="19"/>
      <c r="Q9" s="19"/>
    </row>
    <row r="10" spans="1:17" ht="15.95" customHeight="1" thickBot="1">
      <c r="A10" s="25" t="s">
        <v>11</v>
      </c>
      <c r="B10" s="26">
        <v>0</v>
      </c>
      <c r="C10" s="27">
        <v>0</v>
      </c>
      <c r="D10" s="28" t="s">
        <v>6</v>
      </c>
      <c r="E10" s="11"/>
      <c r="F10" s="12" t="s">
        <v>5</v>
      </c>
      <c r="H10" s="163"/>
      <c r="I10" s="160"/>
      <c r="J10" s="164"/>
      <c r="N10" s="19"/>
      <c r="O10" s="19"/>
      <c r="P10" s="19"/>
      <c r="Q10" s="19"/>
    </row>
    <row r="11" spans="1:17" ht="19.8" customHeight="1" thickTop="1">
      <c r="A11" s="29" t="s">
        <v>12</v>
      </c>
      <c r="B11" s="30" t="s">
        <v>13</v>
      </c>
      <c r="C11" s="31">
        <f>SUM(C5:C10)</f>
        <v>0</v>
      </c>
      <c r="D11" s="32" t="s">
        <v>6</v>
      </c>
      <c r="E11" s="33"/>
      <c r="F11" s="34"/>
      <c r="H11" s="157"/>
      <c r="I11" s="160"/>
      <c r="J11" s="165"/>
      <c r="N11" s="19"/>
      <c r="O11" s="35"/>
      <c r="P11" s="19"/>
      <c r="Q11" s="19"/>
    </row>
    <row r="12" spans="1:17" ht="3.35" customHeight="1">
      <c r="A12" s="36"/>
      <c r="B12" s="37"/>
      <c r="C12" s="37"/>
      <c r="D12" s="37"/>
      <c r="E12" s="37"/>
      <c r="F12" s="38"/>
      <c r="H12" s="166"/>
      <c r="I12" s="167"/>
      <c r="J12" s="168"/>
      <c r="N12" s="19"/>
      <c r="O12" s="19"/>
      <c r="P12" s="19"/>
      <c r="Q12" s="19"/>
    </row>
    <row r="13" spans="1:17" ht="3.9" hidden="1" customHeight="1">
      <c r="A13" s="39" t="s">
        <v>14</v>
      </c>
      <c r="B13" s="40"/>
      <c r="C13" s="41"/>
      <c r="D13" s="42">
        <f>SUM(D17:D797)</f>
        <v>0</v>
      </c>
      <c r="E13" s="42"/>
      <c r="F13" s="43">
        <f>SUM(F17:F797)</f>
        <v>0</v>
      </c>
      <c r="G13" s="44">
        <f>SUM(G17:G797)</f>
        <v>0</v>
      </c>
      <c r="H13" s="169"/>
      <c r="I13" s="169"/>
      <c r="J13" s="169"/>
      <c r="N13" s="19"/>
      <c r="O13" s="19"/>
      <c r="P13" s="19"/>
      <c r="Q13" s="19"/>
    </row>
    <row r="14" spans="1:17">
      <c r="A14" s="176" t="s">
        <v>15</v>
      </c>
      <c r="B14" s="45" t="s">
        <v>16</v>
      </c>
      <c r="C14" s="178" t="s">
        <v>17</v>
      </c>
      <c r="D14" s="179"/>
      <c r="E14" s="180" t="s">
        <v>18</v>
      </c>
      <c r="F14" s="181"/>
      <c r="H14" s="170"/>
      <c r="I14" s="182"/>
      <c r="J14" s="183"/>
      <c r="N14" s="46"/>
      <c r="O14" s="46"/>
      <c r="P14" s="19"/>
      <c r="Q14" s="19"/>
    </row>
    <row r="15" spans="1:17" ht="14.3" customHeight="1">
      <c r="A15" s="177"/>
      <c r="B15" s="47" t="s">
        <v>19</v>
      </c>
      <c r="C15" s="48" t="s">
        <v>20</v>
      </c>
      <c r="D15" s="49" t="s">
        <v>21</v>
      </c>
      <c r="E15" s="48" t="s">
        <v>20</v>
      </c>
      <c r="F15" s="50" t="s">
        <v>21</v>
      </c>
      <c r="H15" s="171"/>
      <c r="I15" s="170"/>
      <c r="J15" s="171"/>
      <c r="N15" s="46"/>
      <c r="O15" s="46"/>
      <c r="P15" s="19"/>
      <c r="Q15" s="19"/>
    </row>
    <row r="16" spans="1:17" ht="3.35" customHeight="1" thickBot="1">
      <c r="A16" s="51"/>
      <c r="B16" s="52"/>
      <c r="C16" s="53"/>
      <c r="D16" s="53"/>
      <c r="E16" s="53"/>
      <c r="F16" s="54"/>
      <c r="G16" s="55"/>
      <c r="H16" s="172"/>
      <c r="I16" s="172"/>
      <c r="J16" s="172"/>
      <c r="N16" s="19"/>
      <c r="O16" s="19"/>
      <c r="P16" s="19"/>
      <c r="Q16" s="19"/>
    </row>
    <row r="17" spans="1:17" s="67" customFormat="1" ht="19.05" customHeight="1">
      <c r="A17" s="56" t="s">
        <v>22</v>
      </c>
      <c r="B17" s="57">
        <v>1</v>
      </c>
      <c r="C17" s="58"/>
      <c r="D17" s="59">
        <f t="shared" ref="D17:D34" si="0">B17*C17</f>
        <v>0</v>
      </c>
      <c r="E17" s="60"/>
      <c r="F17" s="61">
        <f t="shared" ref="F17:F34" si="1">B17*E17</f>
        <v>0</v>
      </c>
      <c r="G17" s="62"/>
      <c r="H17" s="173"/>
      <c r="I17" s="173"/>
      <c r="J17" s="173"/>
      <c r="K17" s="63"/>
      <c r="L17" s="63"/>
      <c r="M17" s="63"/>
      <c r="N17" s="64"/>
      <c r="O17" s="64"/>
      <c r="P17" s="65"/>
      <c r="Q17" s="66"/>
    </row>
    <row r="18" spans="1:17" s="78" customFormat="1" ht="14.95" customHeight="1">
      <c r="A18" s="68" t="s">
        <v>23</v>
      </c>
      <c r="B18" s="69">
        <v>1</v>
      </c>
      <c r="C18" s="70"/>
      <c r="D18" s="71">
        <f t="shared" si="0"/>
        <v>0</v>
      </c>
      <c r="E18" s="72"/>
      <c r="F18" s="73">
        <f t="shared" si="1"/>
        <v>0</v>
      </c>
      <c r="G18" s="74"/>
      <c r="H18" s="76"/>
      <c r="I18" s="76"/>
      <c r="J18" s="76"/>
      <c r="K18" s="75"/>
      <c r="L18" s="75"/>
      <c r="M18" s="75"/>
      <c r="N18" s="76"/>
      <c r="O18" s="76"/>
      <c r="P18" s="77"/>
      <c r="Q18" s="69"/>
    </row>
    <row r="19" spans="1:17" s="78" customFormat="1" ht="15.05" customHeight="1">
      <c r="A19" s="68" t="s">
        <v>24</v>
      </c>
      <c r="B19" s="69">
        <v>3</v>
      </c>
      <c r="C19" s="70"/>
      <c r="D19" s="79">
        <f t="shared" si="0"/>
        <v>0</v>
      </c>
      <c r="E19" s="72"/>
      <c r="F19" s="80">
        <f t="shared" si="1"/>
        <v>0</v>
      </c>
      <c r="G19" s="74"/>
      <c r="H19" s="76"/>
      <c r="I19" s="76"/>
      <c r="J19" s="76"/>
      <c r="K19" s="75"/>
      <c r="L19" s="75"/>
      <c r="M19" s="75"/>
      <c r="N19" s="76"/>
      <c r="O19" s="76"/>
      <c r="P19" s="77"/>
      <c r="Q19" s="69"/>
    </row>
    <row r="20" spans="1:17" s="78" customFormat="1" ht="15.05" customHeight="1">
      <c r="A20" s="68" t="s">
        <v>25</v>
      </c>
      <c r="B20" s="69">
        <v>1</v>
      </c>
      <c r="C20" s="70"/>
      <c r="D20" s="79">
        <f t="shared" si="0"/>
        <v>0</v>
      </c>
      <c r="E20" s="72"/>
      <c r="F20" s="80">
        <f t="shared" si="1"/>
        <v>0</v>
      </c>
      <c r="G20" s="74"/>
      <c r="H20" s="76"/>
      <c r="I20" s="76"/>
      <c r="J20" s="76"/>
      <c r="K20" s="75"/>
      <c r="L20" s="75"/>
      <c r="M20" s="75"/>
      <c r="N20" s="76"/>
      <c r="O20" s="76"/>
      <c r="P20" s="77"/>
      <c r="Q20" s="69"/>
    </row>
    <row r="21" spans="1:17" s="78" customFormat="1" ht="15.05" customHeight="1">
      <c r="A21" s="68" t="s">
        <v>26</v>
      </c>
      <c r="B21" s="69">
        <v>2</v>
      </c>
      <c r="C21" s="70"/>
      <c r="D21" s="79">
        <f t="shared" si="0"/>
        <v>0</v>
      </c>
      <c r="E21" s="72"/>
      <c r="F21" s="80">
        <f t="shared" si="1"/>
        <v>0</v>
      </c>
      <c r="G21" s="74"/>
      <c r="H21" s="76"/>
      <c r="I21" s="76"/>
      <c r="J21" s="76"/>
      <c r="K21" s="75"/>
      <c r="L21" s="75"/>
      <c r="M21" s="75"/>
      <c r="N21" s="76"/>
      <c r="O21" s="76"/>
      <c r="P21" s="77"/>
      <c r="Q21" s="69"/>
    </row>
    <row r="22" spans="1:17" s="78" customFormat="1" ht="14.95" customHeight="1">
      <c r="A22" s="81" t="s">
        <v>27</v>
      </c>
      <c r="B22" s="147">
        <v>34</v>
      </c>
      <c r="C22" s="82"/>
      <c r="D22" s="148">
        <f t="shared" si="0"/>
        <v>0</v>
      </c>
      <c r="E22" s="83"/>
      <c r="F22" s="84">
        <f t="shared" si="1"/>
        <v>0</v>
      </c>
      <c r="G22" s="85"/>
      <c r="H22" s="174"/>
      <c r="I22" s="174"/>
      <c r="J22" s="174"/>
      <c r="K22" s="86"/>
      <c r="L22" s="86"/>
      <c r="M22" s="86"/>
      <c r="N22" s="87"/>
      <c r="O22" s="76"/>
      <c r="P22" s="77"/>
      <c r="Q22" s="69"/>
    </row>
    <row r="23" spans="1:17" s="78" customFormat="1" ht="15.05" customHeight="1">
      <c r="A23" s="68" t="s">
        <v>28</v>
      </c>
      <c r="B23" s="69">
        <v>2</v>
      </c>
      <c r="C23" s="70"/>
      <c r="D23" s="79">
        <f t="shared" si="0"/>
        <v>0</v>
      </c>
      <c r="E23" s="72"/>
      <c r="F23" s="80">
        <f t="shared" si="1"/>
        <v>0</v>
      </c>
      <c r="G23" s="74"/>
      <c r="H23" s="76"/>
      <c r="I23" s="76"/>
      <c r="J23" s="76"/>
      <c r="K23" s="75"/>
      <c r="L23" s="75"/>
      <c r="M23" s="75"/>
      <c r="N23" s="76"/>
      <c r="O23" s="76"/>
      <c r="P23" s="77"/>
      <c r="Q23" s="69"/>
    </row>
    <row r="24" spans="1:17" ht="15.05" customHeight="1">
      <c r="A24" s="88" t="s">
        <v>29</v>
      </c>
      <c r="B24" s="66">
        <v>134</v>
      </c>
      <c r="C24" s="89"/>
      <c r="D24" s="90">
        <f t="shared" si="0"/>
        <v>0</v>
      </c>
      <c r="E24" s="91"/>
      <c r="F24" s="92">
        <f t="shared" si="1"/>
        <v>0</v>
      </c>
      <c r="G24" s="93"/>
      <c r="H24" s="95"/>
      <c r="I24" s="95"/>
      <c r="J24" s="95"/>
      <c r="K24" s="94"/>
      <c r="L24" s="94"/>
      <c r="M24" s="94"/>
      <c r="N24" s="95"/>
      <c r="O24" s="95"/>
      <c r="P24" s="96"/>
      <c r="Q24" s="66"/>
    </row>
    <row r="25" spans="1:17" ht="15.05" customHeight="1">
      <c r="A25" s="88" t="s">
        <v>30</v>
      </c>
      <c r="B25" s="97">
        <v>134</v>
      </c>
      <c r="C25" s="89"/>
      <c r="D25" s="90">
        <f t="shared" si="0"/>
        <v>0</v>
      </c>
      <c r="E25" s="91"/>
      <c r="F25" s="98">
        <f t="shared" si="1"/>
        <v>0</v>
      </c>
      <c r="G25" s="93"/>
      <c r="H25" s="95"/>
      <c r="I25" s="95"/>
      <c r="J25" s="95"/>
      <c r="K25" s="94"/>
      <c r="L25" s="94"/>
      <c r="M25" s="94"/>
      <c r="N25" s="95"/>
      <c r="O25" s="95"/>
      <c r="P25" s="96"/>
      <c r="Q25" s="99"/>
    </row>
    <row r="26" spans="1:17" ht="15.05" customHeight="1">
      <c r="A26" s="88" t="s">
        <v>31</v>
      </c>
      <c r="B26" s="97">
        <v>1280</v>
      </c>
      <c r="C26" s="89"/>
      <c r="D26" s="90">
        <f t="shared" si="0"/>
        <v>0</v>
      </c>
      <c r="E26" s="91"/>
      <c r="F26" s="98">
        <f t="shared" si="1"/>
        <v>0</v>
      </c>
      <c r="G26" s="93"/>
      <c r="H26" s="95"/>
      <c r="I26" s="95"/>
      <c r="J26" s="95"/>
      <c r="K26" s="94"/>
      <c r="L26" s="94"/>
      <c r="M26" s="94"/>
      <c r="N26" s="95"/>
      <c r="O26" s="95"/>
      <c r="P26" s="96"/>
      <c r="Q26" s="99"/>
    </row>
    <row r="27" spans="1:17" ht="15.05" customHeight="1">
      <c r="A27" s="88" t="s">
        <v>32</v>
      </c>
      <c r="B27" s="97">
        <v>50</v>
      </c>
      <c r="C27" s="89"/>
      <c r="D27" s="90">
        <f t="shared" si="0"/>
        <v>0</v>
      </c>
      <c r="E27" s="91"/>
      <c r="F27" s="98">
        <f t="shared" si="1"/>
        <v>0</v>
      </c>
      <c r="G27" s="93"/>
      <c r="H27" s="95"/>
      <c r="I27" s="95"/>
      <c r="J27" s="95"/>
      <c r="K27" s="94"/>
      <c r="L27" s="94"/>
      <c r="M27" s="94"/>
      <c r="N27" s="95"/>
      <c r="O27" s="95"/>
      <c r="P27" s="96"/>
      <c r="Q27" s="99"/>
    </row>
    <row r="28" spans="1:17" ht="15.05" customHeight="1">
      <c r="A28" s="100" t="s">
        <v>33</v>
      </c>
      <c r="B28" s="66">
        <v>80</v>
      </c>
      <c r="C28" s="89"/>
      <c r="D28" s="90">
        <f t="shared" si="0"/>
        <v>0</v>
      </c>
      <c r="E28" s="91"/>
      <c r="F28" s="98">
        <f t="shared" si="1"/>
        <v>0</v>
      </c>
      <c r="G28" s="93"/>
      <c r="H28" s="95"/>
      <c r="I28" s="95"/>
      <c r="J28" s="95"/>
      <c r="K28" s="94"/>
      <c r="L28" s="94"/>
      <c r="M28" s="94"/>
      <c r="N28" s="95"/>
      <c r="O28" s="95"/>
      <c r="P28" s="96"/>
      <c r="Q28" s="99"/>
    </row>
    <row r="29" spans="1:17" ht="15.05" customHeight="1">
      <c r="A29" s="88" t="s">
        <v>34</v>
      </c>
      <c r="B29" s="66">
        <v>20</v>
      </c>
      <c r="C29" s="89"/>
      <c r="D29" s="90">
        <f t="shared" si="0"/>
        <v>0</v>
      </c>
      <c r="E29" s="91"/>
      <c r="F29" s="98">
        <f t="shared" si="1"/>
        <v>0</v>
      </c>
      <c r="G29" s="93"/>
      <c r="H29" s="95"/>
      <c r="I29" s="95"/>
      <c r="J29" s="95"/>
      <c r="K29" s="94"/>
      <c r="L29" s="94"/>
      <c r="M29" s="94"/>
      <c r="N29" s="95"/>
      <c r="O29" s="95"/>
      <c r="P29" s="96"/>
      <c r="Q29" s="99"/>
    </row>
    <row r="30" spans="1:17" ht="15.05" customHeight="1">
      <c r="A30" s="88" t="s">
        <v>35</v>
      </c>
      <c r="B30" s="66">
        <v>10</v>
      </c>
      <c r="C30" s="89"/>
      <c r="D30" s="90">
        <f t="shared" si="0"/>
        <v>0</v>
      </c>
      <c r="E30" s="91"/>
      <c r="F30" s="98">
        <f t="shared" si="1"/>
        <v>0</v>
      </c>
      <c r="G30" s="93"/>
      <c r="H30" s="95"/>
      <c r="I30" s="95"/>
      <c r="J30" s="95"/>
      <c r="K30" s="94"/>
      <c r="L30" s="94"/>
      <c r="M30" s="94"/>
      <c r="N30" s="95"/>
      <c r="O30" s="95"/>
      <c r="P30" s="96"/>
      <c r="Q30" s="99"/>
    </row>
    <row r="31" spans="1:17" ht="15.05" customHeight="1">
      <c r="A31" s="88" t="s">
        <v>38</v>
      </c>
      <c r="B31" s="66">
        <v>29</v>
      </c>
      <c r="C31" s="89"/>
      <c r="D31" s="90">
        <f t="shared" si="0"/>
        <v>0</v>
      </c>
      <c r="E31" s="91"/>
      <c r="F31" s="98">
        <f t="shared" si="1"/>
        <v>0</v>
      </c>
      <c r="G31" s="93"/>
      <c r="H31" s="95"/>
      <c r="I31" s="95"/>
      <c r="J31" s="95"/>
      <c r="K31" s="94"/>
      <c r="L31" s="94"/>
      <c r="M31" s="94"/>
      <c r="N31" s="95"/>
      <c r="O31" s="95"/>
      <c r="P31" s="96"/>
      <c r="Q31" s="99"/>
    </row>
    <row r="32" spans="1:17" ht="15.05" customHeight="1">
      <c r="A32" s="88" t="s">
        <v>39</v>
      </c>
      <c r="B32" s="66">
        <v>7</v>
      </c>
      <c r="C32" s="89"/>
      <c r="D32" s="90">
        <f t="shared" si="0"/>
        <v>0</v>
      </c>
      <c r="E32" s="91"/>
      <c r="F32" s="98">
        <f t="shared" si="1"/>
        <v>0</v>
      </c>
      <c r="G32" s="93"/>
      <c r="H32" s="95"/>
      <c r="I32" s="95"/>
      <c r="J32" s="95"/>
      <c r="K32" s="94"/>
      <c r="L32" s="94"/>
      <c r="M32" s="94"/>
      <c r="N32" s="95"/>
      <c r="O32" s="95"/>
      <c r="P32" s="96"/>
      <c r="Q32" s="99"/>
    </row>
    <row r="33" spans="1:17" ht="15.05" customHeight="1">
      <c r="A33" s="88" t="s">
        <v>36</v>
      </c>
      <c r="B33" s="66">
        <v>3</v>
      </c>
      <c r="C33" s="89"/>
      <c r="D33" s="90">
        <f t="shared" si="0"/>
        <v>0</v>
      </c>
      <c r="E33" s="91"/>
      <c r="F33" s="98">
        <f t="shared" si="1"/>
        <v>0</v>
      </c>
      <c r="G33" s="101"/>
      <c r="H33" s="95"/>
      <c r="I33" s="175"/>
      <c r="J33" s="95"/>
      <c r="K33" s="102"/>
      <c r="L33" s="102"/>
      <c r="M33" s="102"/>
      <c r="N33" s="95"/>
      <c r="O33" s="95"/>
      <c r="P33" s="99"/>
      <c r="Q33" s="99"/>
    </row>
    <row r="34" spans="1:17" ht="15.05" customHeight="1">
      <c r="A34" s="88" t="s">
        <v>37</v>
      </c>
      <c r="B34" s="66">
        <v>16</v>
      </c>
      <c r="C34" s="89"/>
      <c r="D34" s="90">
        <f t="shared" si="0"/>
        <v>0</v>
      </c>
      <c r="E34" s="91"/>
      <c r="F34" s="98">
        <f t="shared" si="1"/>
        <v>0</v>
      </c>
      <c r="G34" s="101"/>
      <c r="H34" s="175"/>
      <c r="I34" s="175"/>
      <c r="J34" s="175"/>
      <c r="K34" s="102"/>
      <c r="L34" s="102"/>
      <c r="M34" s="102"/>
      <c r="N34" s="95"/>
      <c r="O34" s="95"/>
      <c r="P34" s="99"/>
      <c r="Q34" s="99"/>
    </row>
    <row r="35" spans="1:17" ht="15.05" customHeight="1">
      <c r="A35" s="88"/>
      <c r="B35" s="66"/>
      <c r="C35" s="89"/>
      <c r="D35" s="90"/>
      <c r="E35" s="91"/>
      <c r="F35" s="98"/>
      <c r="G35" s="101"/>
      <c r="H35" s="101"/>
      <c r="I35" s="101"/>
      <c r="J35" s="101"/>
      <c r="K35" s="102"/>
      <c r="L35" s="102"/>
      <c r="M35" s="102"/>
      <c r="N35" s="95"/>
      <c r="O35" s="95"/>
      <c r="P35" s="99"/>
      <c r="Q35" s="99"/>
    </row>
    <row r="36" spans="1:17" ht="15.05" customHeight="1">
      <c r="A36" s="88"/>
      <c r="B36" s="66"/>
      <c r="C36" s="89"/>
      <c r="D36" s="90"/>
      <c r="E36" s="91"/>
      <c r="F36" s="98"/>
      <c r="G36" s="101"/>
      <c r="H36" s="101"/>
      <c r="I36" s="101"/>
      <c r="J36" s="101"/>
      <c r="K36" s="102"/>
      <c r="L36" s="102"/>
      <c r="M36" s="102"/>
      <c r="N36" s="95"/>
      <c r="O36" s="95"/>
      <c r="P36" s="99"/>
      <c r="Q36" s="99"/>
    </row>
    <row r="37" spans="1:17" ht="15.05" customHeight="1">
      <c r="A37" s="103"/>
      <c r="B37" s="66"/>
      <c r="C37" s="89"/>
      <c r="D37" s="90"/>
      <c r="E37" s="91"/>
      <c r="F37" s="98"/>
      <c r="G37" s="101"/>
      <c r="H37" s="101"/>
      <c r="I37" s="101"/>
      <c r="J37" s="101"/>
      <c r="K37" s="102"/>
      <c r="L37" s="102"/>
      <c r="M37" s="102"/>
      <c r="N37" s="95"/>
      <c r="O37" s="95"/>
      <c r="P37" s="99"/>
      <c r="Q37" s="99"/>
    </row>
    <row r="38" spans="1:17" ht="15.05" customHeight="1">
      <c r="A38" s="103"/>
      <c r="B38" s="66"/>
      <c r="C38" s="89"/>
      <c r="D38" s="90"/>
      <c r="E38" s="91"/>
      <c r="F38" s="98"/>
      <c r="G38" s="101"/>
      <c r="H38" s="104"/>
      <c r="I38" s="104"/>
      <c r="J38" s="104"/>
      <c r="K38" s="102"/>
      <c r="L38" s="102"/>
      <c r="M38" s="102"/>
      <c r="N38" s="95"/>
      <c r="O38" s="95"/>
      <c r="P38" s="99"/>
      <c r="Q38" s="99"/>
    </row>
    <row r="39" spans="1:17" ht="15.05" customHeight="1">
      <c r="A39" s="103"/>
      <c r="B39" s="66"/>
      <c r="C39" s="89"/>
      <c r="D39" s="90"/>
      <c r="E39" s="91"/>
      <c r="F39" s="98"/>
      <c r="G39" s="101"/>
      <c r="H39" s="104"/>
      <c r="I39" s="104"/>
      <c r="J39" s="104"/>
      <c r="K39" s="102"/>
      <c r="L39" s="102"/>
      <c r="M39" s="102"/>
      <c r="N39" s="95"/>
      <c r="O39" s="95"/>
      <c r="P39" s="99"/>
      <c r="Q39" s="99"/>
    </row>
    <row r="40" spans="1:17" ht="15.05" customHeight="1">
      <c r="A40" s="103"/>
      <c r="B40" s="66"/>
      <c r="C40" s="89"/>
      <c r="D40" s="90"/>
      <c r="E40" s="91"/>
      <c r="F40" s="98"/>
      <c r="G40" s="101"/>
      <c r="H40" s="104"/>
      <c r="I40" s="104"/>
      <c r="J40" s="104"/>
      <c r="K40" s="102"/>
      <c r="L40" s="102"/>
      <c r="M40" s="102"/>
      <c r="N40" s="95"/>
      <c r="O40" s="95"/>
      <c r="P40" s="99"/>
      <c r="Q40" s="99"/>
    </row>
    <row r="41" spans="1:17" ht="15.05" customHeight="1">
      <c r="A41" s="103"/>
      <c r="B41" s="105"/>
      <c r="C41" s="89"/>
      <c r="D41" s="90"/>
      <c r="E41" s="91"/>
      <c r="F41" s="98"/>
      <c r="G41" s="101"/>
      <c r="H41" s="104"/>
      <c r="I41" s="104"/>
      <c r="J41" s="104"/>
      <c r="K41" s="102"/>
      <c r="L41" s="102"/>
      <c r="M41" s="102"/>
      <c r="N41" s="95"/>
      <c r="O41" s="95"/>
      <c r="P41" s="99"/>
      <c r="Q41" s="99"/>
    </row>
    <row r="42" spans="1:17" ht="15.05" customHeight="1">
      <c r="A42" s="103"/>
      <c r="B42" s="105"/>
      <c r="C42" s="89"/>
      <c r="D42" s="90"/>
      <c r="E42" s="91"/>
      <c r="F42" s="98"/>
      <c r="G42" s="101"/>
      <c r="H42" s="104"/>
      <c r="I42" s="104"/>
      <c r="J42" s="104"/>
      <c r="K42" s="102"/>
      <c r="L42" s="102"/>
      <c r="M42" s="102"/>
      <c r="N42" s="95"/>
      <c r="O42" s="95"/>
      <c r="P42" s="99"/>
      <c r="Q42" s="99"/>
    </row>
    <row r="43" spans="1:17" ht="15.05" customHeight="1">
      <c r="A43" s="103"/>
      <c r="B43" s="105"/>
      <c r="C43" s="89"/>
      <c r="D43" s="90"/>
      <c r="E43" s="91"/>
      <c r="F43" s="98"/>
      <c r="G43" s="101"/>
      <c r="H43" s="104"/>
      <c r="I43" s="104"/>
      <c r="J43" s="104"/>
      <c r="K43" s="102"/>
      <c r="L43" s="102"/>
      <c r="M43" s="102"/>
      <c r="N43" s="106"/>
      <c r="O43" s="106"/>
      <c r="P43" s="99"/>
      <c r="Q43" s="99"/>
    </row>
    <row r="44" spans="1:17" ht="15.05" customHeight="1">
      <c r="A44" s="103"/>
      <c r="B44" s="105"/>
      <c r="C44" s="89"/>
      <c r="D44" s="90"/>
      <c r="E44" s="91"/>
      <c r="F44" s="98"/>
      <c r="G44" s="101"/>
      <c r="H44" s="104"/>
      <c r="I44" s="104"/>
      <c r="J44" s="104"/>
      <c r="K44" s="102"/>
      <c r="L44" s="102"/>
      <c r="M44" s="102"/>
      <c r="N44" s="106"/>
      <c r="O44" s="106"/>
      <c r="P44" s="99"/>
      <c r="Q44" s="99"/>
    </row>
    <row r="45" spans="1:17" ht="15.05" customHeight="1">
      <c r="A45" s="103"/>
      <c r="B45" s="105"/>
      <c r="C45" s="89"/>
      <c r="D45" s="90"/>
      <c r="E45" s="91"/>
      <c r="F45" s="98"/>
      <c r="G45" s="101"/>
      <c r="H45" s="104"/>
      <c r="I45" s="104"/>
      <c r="J45" s="104"/>
      <c r="K45" s="102"/>
      <c r="L45" s="102"/>
      <c r="M45" s="102"/>
      <c r="N45" s="106"/>
      <c r="O45" s="106"/>
      <c r="P45" s="99"/>
      <c r="Q45" s="99"/>
    </row>
    <row r="46" spans="1:17" ht="15.05" customHeight="1">
      <c r="A46" s="103"/>
      <c r="B46" s="105"/>
      <c r="C46" s="89"/>
      <c r="D46" s="90"/>
      <c r="E46" s="91"/>
      <c r="F46" s="98"/>
      <c r="G46" s="101"/>
      <c r="H46" s="104"/>
      <c r="I46" s="104"/>
      <c r="J46" s="104"/>
      <c r="K46" s="102"/>
      <c r="L46" s="102"/>
      <c r="M46" s="102"/>
      <c r="N46" s="106"/>
      <c r="O46" s="106"/>
      <c r="P46" s="99"/>
      <c r="Q46" s="99"/>
    </row>
    <row r="47" spans="1:17" ht="15.05" customHeight="1">
      <c r="A47" s="103"/>
      <c r="B47" s="105"/>
      <c r="C47" s="89"/>
      <c r="D47" s="90"/>
      <c r="E47" s="91"/>
      <c r="F47" s="98"/>
      <c r="G47" s="101"/>
      <c r="H47" s="104"/>
      <c r="I47" s="104"/>
      <c r="J47" s="104"/>
      <c r="K47" s="102"/>
      <c r="L47" s="102"/>
      <c r="M47" s="102"/>
      <c r="N47" s="106"/>
      <c r="O47" s="106"/>
      <c r="P47" s="99"/>
      <c r="Q47" s="99"/>
    </row>
    <row r="48" spans="1:17" ht="15.05" customHeight="1">
      <c r="A48" s="107"/>
      <c r="B48" s="108"/>
      <c r="C48" s="109"/>
      <c r="D48" s="110"/>
      <c r="E48" s="111"/>
      <c r="F48" s="112"/>
      <c r="G48" s="113"/>
      <c r="H48" s="114"/>
      <c r="I48" s="114"/>
      <c r="J48" s="114"/>
      <c r="K48" s="11"/>
      <c r="L48" s="11"/>
      <c r="M48" s="11"/>
      <c r="N48" s="115"/>
      <c r="O48" s="115"/>
      <c r="P48" s="19"/>
      <c r="Q48" s="19"/>
    </row>
    <row r="49" spans="1:17" ht="15.05" customHeight="1">
      <c r="A49" s="107"/>
      <c r="B49" s="108"/>
      <c r="C49" s="109"/>
      <c r="D49" s="110"/>
      <c r="E49" s="111"/>
      <c r="F49" s="112"/>
      <c r="G49" s="113"/>
      <c r="H49" s="114"/>
      <c r="I49" s="114"/>
      <c r="J49" s="114"/>
      <c r="K49" s="11"/>
      <c r="L49" s="11"/>
      <c r="M49" s="11"/>
      <c r="N49" s="115"/>
      <c r="O49" s="115"/>
      <c r="P49" s="19"/>
      <c r="Q49" s="19"/>
    </row>
    <row r="50" spans="1:17" ht="15.05" customHeight="1">
      <c r="A50" s="107"/>
      <c r="B50" s="108"/>
      <c r="C50" s="109"/>
      <c r="D50" s="110"/>
      <c r="E50" s="111"/>
      <c r="F50" s="112"/>
      <c r="G50" s="113"/>
      <c r="H50" s="114"/>
      <c r="I50" s="114"/>
      <c r="J50" s="114"/>
      <c r="K50" s="11"/>
      <c r="L50" s="11"/>
      <c r="M50" s="11"/>
      <c r="N50" s="115"/>
      <c r="O50" s="115"/>
      <c r="P50" s="19"/>
      <c r="Q50" s="19"/>
    </row>
    <row r="51" spans="1:17" ht="15.05" customHeight="1">
      <c r="A51" s="107"/>
      <c r="B51" s="108"/>
      <c r="C51" s="109"/>
      <c r="D51" s="110"/>
      <c r="E51" s="111"/>
      <c r="F51" s="112"/>
      <c r="G51" s="113"/>
      <c r="H51" s="114"/>
      <c r="I51" s="114"/>
      <c r="J51" s="114"/>
      <c r="K51" s="11"/>
      <c r="L51" s="11"/>
      <c r="M51" s="11"/>
      <c r="N51" s="115"/>
      <c r="O51" s="115"/>
      <c r="P51" s="19"/>
      <c r="Q51" s="19"/>
    </row>
    <row r="52" spans="1:17" ht="15.05" customHeight="1">
      <c r="A52" s="107"/>
      <c r="B52" s="108"/>
      <c r="C52" s="109"/>
      <c r="D52" s="110"/>
      <c r="E52" s="111"/>
      <c r="F52" s="112"/>
      <c r="G52" s="113"/>
      <c r="H52" s="114"/>
      <c r="I52" s="114"/>
      <c r="J52" s="114"/>
      <c r="K52" s="11"/>
      <c r="L52" s="11"/>
      <c r="M52" s="11"/>
      <c r="N52" s="115"/>
      <c r="O52" s="115"/>
      <c r="P52" s="19"/>
      <c r="Q52" s="19"/>
    </row>
    <row r="53" spans="1:17" ht="15.05" customHeight="1">
      <c r="A53" s="107"/>
      <c r="B53" s="108"/>
      <c r="C53" s="109"/>
      <c r="D53" s="110"/>
      <c r="E53" s="111"/>
      <c r="F53" s="112"/>
      <c r="G53" s="113"/>
      <c r="H53" s="114"/>
      <c r="I53" s="114"/>
      <c r="J53" s="114"/>
      <c r="K53" s="11"/>
      <c r="L53" s="11"/>
      <c r="M53" s="11"/>
      <c r="N53" s="115"/>
      <c r="O53" s="115"/>
      <c r="P53" s="19"/>
      <c r="Q53" s="19"/>
    </row>
    <row r="54" spans="1:17" ht="15.05" customHeight="1">
      <c r="A54" s="107"/>
      <c r="B54" s="108"/>
      <c r="C54" s="109"/>
      <c r="D54" s="110"/>
      <c r="E54" s="111"/>
      <c r="F54" s="112"/>
      <c r="G54" s="116"/>
      <c r="H54" s="117"/>
      <c r="I54" s="117"/>
      <c r="J54" s="117"/>
      <c r="N54" s="19"/>
      <c r="O54" s="19"/>
      <c r="P54" s="19"/>
      <c r="Q54" s="19"/>
    </row>
    <row r="55" spans="1:17" ht="15.05" customHeight="1">
      <c r="A55" s="118"/>
      <c r="B55" s="119"/>
      <c r="C55" s="120"/>
      <c r="D55" s="121"/>
      <c r="E55" s="122"/>
      <c r="F55" s="123"/>
      <c r="G55" s="124"/>
      <c r="H55" s="124"/>
      <c r="I55" s="124"/>
      <c r="J55" s="124"/>
      <c r="K55" s="125"/>
      <c r="L55" s="125"/>
      <c r="M55" s="125"/>
      <c r="N55" s="126"/>
      <c r="O55" s="126"/>
      <c r="P55" s="19"/>
      <c r="Q55" s="19"/>
    </row>
    <row r="56" spans="1:17" ht="15.05" customHeight="1">
      <c r="A56" s="127"/>
      <c r="B56" s="128"/>
      <c r="C56" s="129"/>
      <c r="D56" s="110"/>
      <c r="E56" s="129"/>
      <c r="F56" s="112"/>
      <c r="G56" s="129"/>
      <c r="H56" s="117"/>
      <c r="I56" s="117"/>
      <c r="J56" s="117"/>
      <c r="N56" s="19"/>
      <c r="O56" s="19"/>
      <c r="P56" s="19"/>
      <c r="Q56" s="19"/>
    </row>
    <row r="57" spans="1:17" ht="15.05" customHeight="1">
      <c r="A57" s="130"/>
      <c r="B57" s="128"/>
      <c r="C57" s="129"/>
      <c r="D57" s="110"/>
      <c r="E57" s="129"/>
      <c r="F57" s="112"/>
      <c r="G57" s="116"/>
      <c r="H57" s="117"/>
      <c r="I57" s="117"/>
      <c r="J57" s="117"/>
      <c r="N57" s="19"/>
      <c r="O57" s="19"/>
      <c r="P57" s="19"/>
      <c r="Q57" s="19"/>
    </row>
    <row r="58" spans="1:17" ht="15.05" customHeight="1">
      <c r="A58" s="131"/>
      <c r="B58" s="132"/>
      <c r="C58" s="133"/>
      <c r="D58" s="134"/>
      <c r="E58" s="133"/>
      <c r="F58" s="135"/>
      <c r="G58" s="116"/>
      <c r="H58" s="117"/>
      <c r="I58" s="117"/>
      <c r="J58" s="117"/>
      <c r="N58" s="19"/>
      <c r="O58" s="19"/>
      <c r="P58" s="19"/>
      <c r="Q58" s="19"/>
    </row>
    <row r="59" spans="1:17">
      <c r="A59" s="136"/>
      <c r="B59" s="128"/>
      <c r="C59" s="137"/>
      <c r="D59" s="138"/>
      <c r="E59" s="137"/>
      <c r="F59" s="139"/>
      <c r="G59" s="116"/>
      <c r="H59" s="117"/>
      <c r="I59" s="117"/>
      <c r="J59" s="117"/>
      <c r="N59" s="19"/>
      <c r="O59" s="19"/>
      <c r="P59" s="19"/>
      <c r="Q59" s="19"/>
    </row>
    <row r="60" spans="1:17">
      <c r="A60" s="127"/>
      <c r="B60" s="128"/>
      <c r="C60" s="129"/>
      <c r="D60" s="110"/>
      <c r="E60" s="129"/>
      <c r="F60" s="112"/>
      <c r="G60" s="116"/>
      <c r="H60" s="117"/>
      <c r="I60" s="117"/>
      <c r="J60" s="117"/>
      <c r="N60" s="19"/>
      <c r="O60" s="19"/>
      <c r="P60" s="19"/>
      <c r="Q60" s="19"/>
    </row>
    <row r="61" spans="1:17">
      <c r="A61" s="127"/>
      <c r="B61" s="128"/>
      <c r="C61" s="129"/>
      <c r="D61" s="110"/>
      <c r="E61" s="129"/>
      <c r="F61" s="112"/>
      <c r="G61" s="116"/>
      <c r="H61" s="117"/>
      <c r="I61" s="117"/>
      <c r="J61" s="117"/>
      <c r="N61" s="19"/>
      <c r="O61" s="19"/>
      <c r="P61" s="19"/>
      <c r="Q61" s="19"/>
    </row>
    <row r="62" spans="1:17">
      <c r="A62" s="127"/>
      <c r="B62" s="128"/>
      <c r="C62" s="129"/>
      <c r="D62" s="110"/>
      <c r="E62" s="129"/>
      <c r="F62" s="112"/>
      <c r="G62" s="116"/>
      <c r="H62" s="117"/>
      <c r="I62" s="117"/>
      <c r="J62" s="117"/>
      <c r="N62" s="19"/>
      <c r="O62" s="19"/>
      <c r="P62" s="19"/>
      <c r="Q62" s="19"/>
    </row>
    <row r="63" spans="1:17">
      <c r="A63" s="127"/>
      <c r="B63" s="128"/>
      <c r="C63" s="129"/>
      <c r="D63" s="110"/>
      <c r="E63" s="129"/>
      <c r="F63" s="112"/>
      <c r="G63" s="116"/>
      <c r="H63" s="117"/>
      <c r="I63" s="117"/>
      <c r="J63" s="117"/>
      <c r="N63" s="19"/>
      <c r="O63" s="19"/>
      <c r="P63" s="19"/>
      <c r="Q63" s="19"/>
    </row>
    <row r="64" spans="1:17">
      <c r="A64" s="127"/>
      <c r="B64" s="128"/>
      <c r="C64" s="129"/>
      <c r="D64" s="110"/>
      <c r="E64" s="129"/>
      <c r="F64" s="112"/>
      <c r="G64" s="116"/>
      <c r="H64" s="117"/>
      <c r="I64" s="117"/>
      <c r="J64" s="117"/>
      <c r="N64" s="19"/>
      <c r="O64" s="19"/>
      <c r="P64" s="19"/>
      <c r="Q64" s="19"/>
    </row>
    <row r="65" spans="1:17">
      <c r="A65" s="127"/>
      <c r="B65" s="128"/>
      <c r="C65" s="129"/>
      <c r="D65" s="110"/>
      <c r="E65" s="129"/>
      <c r="F65" s="112"/>
      <c r="G65" s="116"/>
      <c r="H65" s="117"/>
      <c r="I65" s="117"/>
      <c r="J65" s="117"/>
      <c r="N65" s="19"/>
      <c r="O65" s="19"/>
      <c r="P65" s="19"/>
      <c r="Q65" s="19"/>
    </row>
    <row r="66" spans="1:17">
      <c r="A66" s="127"/>
      <c r="B66" s="128"/>
      <c r="C66" s="129"/>
      <c r="D66" s="110"/>
      <c r="E66" s="129"/>
      <c r="F66" s="112"/>
      <c r="G66" s="116"/>
      <c r="H66" s="117"/>
      <c r="I66" s="117"/>
      <c r="J66" s="117"/>
      <c r="N66" s="19"/>
      <c r="O66" s="19"/>
      <c r="P66" s="19"/>
      <c r="Q66" s="19"/>
    </row>
    <row r="67" spans="1:17">
      <c r="A67" s="127"/>
      <c r="B67" s="128"/>
      <c r="C67" s="129"/>
      <c r="D67" s="110"/>
      <c r="E67" s="129"/>
      <c r="F67" s="112"/>
      <c r="G67" s="116"/>
      <c r="H67" s="117"/>
      <c r="I67" s="117"/>
      <c r="J67" s="117"/>
      <c r="N67" s="19"/>
      <c r="O67" s="19"/>
      <c r="P67" s="19"/>
      <c r="Q67" s="19"/>
    </row>
    <row r="68" spans="1:17">
      <c r="A68" s="127"/>
      <c r="B68" s="140"/>
      <c r="C68" s="129"/>
      <c r="D68" s="129"/>
      <c r="E68" s="129"/>
      <c r="F68" s="129"/>
      <c r="G68" s="116"/>
      <c r="H68" s="117"/>
      <c r="I68" s="117"/>
      <c r="J68" s="117"/>
      <c r="N68" s="19"/>
      <c r="O68" s="19"/>
      <c r="P68" s="19"/>
      <c r="Q68" s="19"/>
    </row>
    <row r="69" spans="1:17">
      <c r="A69" s="127"/>
      <c r="B69" s="140"/>
      <c r="C69" s="129"/>
      <c r="D69" s="129"/>
      <c r="E69" s="129"/>
      <c r="F69" s="129"/>
      <c r="G69" s="116"/>
      <c r="H69" s="117"/>
      <c r="I69" s="117"/>
      <c r="J69" s="117"/>
      <c r="N69" s="19"/>
      <c r="O69" s="19"/>
      <c r="P69" s="19"/>
      <c r="Q69" s="19"/>
    </row>
    <row r="70" spans="1:17">
      <c r="A70" s="127"/>
      <c r="B70" s="140"/>
      <c r="C70" s="129"/>
      <c r="D70" s="129"/>
      <c r="E70" s="129"/>
      <c r="F70" s="129"/>
      <c r="G70" s="116"/>
      <c r="H70" s="117"/>
      <c r="I70" s="117"/>
      <c r="J70" s="117"/>
      <c r="N70" s="19"/>
      <c r="O70" s="19"/>
      <c r="P70" s="19"/>
      <c r="Q70" s="19"/>
    </row>
    <row r="71" spans="1:17">
      <c r="A71" s="127"/>
      <c r="B71" s="140"/>
      <c r="C71" s="129"/>
      <c r="D71" s="129"/>
      <c r="E71" s="129"/>
      <c r="F71" s="129"/>
      <c r="G71" s="116"/>
      <c r="H71" s="117"/>
      <c r="I71" s="117"/>
      <c r="J71" s="117"/>
      <c r="N71" s="19"/>
      <c r="O71" s="19"/>
      <c r="P71" s="19"/>
      <c r="Q71" s="19"/>
    </row>
    <row r="72" spans="1:17">
      <c r="A72" s="127"/>
      <c r="B72" s="140"/>
      <c r="C72" s="129"/>
      <c r="D72" s="129"/>
      <c r="E72" s="129"/>
      <c r="F72" s="129"/>
      <c r="G72" s="116"/>
      <c r="H72" s="117"/>
      <c r="I72" s="117"/>
      <c r="J72" s="117"/>
      <c r="N72" s="19"/>
      <c r="O72" s="19"/>
      <c r="P72" s="19"/>
      <c r="Q72" s="19"/>
    </row>
    <row r="73" spans="1:17">
      <c r="A73" s="127"/>
      <c r="B73" s="140"/>
      <c r="C73" s="129"/>
      <c r="D73" s="129"/>
      <c r="E73" s="129"/>
      <c r="F73" s="129"/>
      <c r="G73" s="116"/>
      <c r="H73" s="117"/>
      <c r="I73" s="117"/>
      <c r="J73" s="117"/>
      <c r="N73" s="19"/>
      <c r="O73" s="19"/>
      <c r="P73" s="19"/>
      <c r="Q73" s="19"/>
    </row>
    <row r="74" spans="1:17">
      <c r="A74" s="127"/>
      <c r="B74" s="140"/>
      <c r="C74" s="129"/>
      <c r="D74" s="129"/>
      <c r="E74" s="129"/>
      <c r="F74" s="129"/>
      <c r="G74" s="116"/>
      <c r="H74" s="117"/>
      <c r="I74" s="117"/>
      <c r="J74" s="117"/>
      <c r="N74" s="19"/>
      <c r="O74" s="19"/>
      <c r="P74" s="19"/>
      <c r="Q74" s="19"/>
    </row>
    <row r="75" spans="1:17">
      <c r="A75" s="127"/>
      <c r="B75" s="140"/>
      <c r="C75" s="129"/>
      <c r="D75" s="129"/>
      <c r="E75" s="129"/>
      <c r="F75" s="129"/>
      <c r="G75" s="116"/>
      <c r="H75" s="117"/>
      <c r="I75" s="117"/>
      <c r="J75" s="117"/>
      <c r="N75" s="19"/>
      <c r="O75" s="19"/>
      <c r="P75" s="19"/>
      <c r="Q75" s="19"/>
    </row>
    <row r="76" spans="1:17">
      <c r="A76" s="127"/>
      <c r="B76" s="140"/>
      <c r="C76" s="129"/>
      <c r="D76" s="129"/>
      <c r="E76" s="129"/>
      <c r="F76" s="129"/>
      <c r="G76" s="116"/>
      <c r="H76" s="117"/>
      <c r="I76" s="117"/>
      <c r="J76" s="117"/>
      <c r="N76" s="19"/>
      <c r="O76" s="19"/>
      <c r="P76" s="19"/>
      <c r="Q76" s="19"/>
    </row>
    <row r="77" spans="1:17">
      <c r="A77" s="127"/>
      <c r="B77" s="140"/>
      <c r="C77" s="129"/>
      <c r="D77" s="129"/>
      <c r="E77" s="129"/>
      <c r="F77" s="129"/>
      <c r="G77" s="116"/>
      <c r="H77" s="117"/>
      <c r="I77" s="117"/>
      <c r="J77" s="117"/>
      <c r="N77" s="19"/>
      <c r="O77" s="19"/>
      <c r="P77" s="19"/>
      <c r="Q77" s="19"/>
    </row>
    <row r="78" spans="1:17">
      <c r="A78" s="127"/>
      <c r="B78" s="140"/>
      <c r="C78" s="129"/>
      <c r="D78" s="129"/>
      <c r="E78" s="129"/>
      <c r="F78" s="129"/>
      <c r="G78" s="116"/>
      <c r="H78" s="117"/>
      <c r="I78" s="117"/>
      <c r="J78" s="117"/>
      <c r="N78" s="19"/>
      <c r="O78" s="19"/>
      <c r="P78" s="19"/>
      <c r="Q78" s="19"/>
    </row>
    <row r="79" spans="1:17">
      <c r="A79" s="127"/>
      <c r="B79" s="140"/>
      <c r="C79" s="129"/>
      <c r="D79" s="129"/>
      <c r="E79" s="129"/>
      <c r="F79" s="129"/>
      <c r="G79" s="116"/>
      <c r="H79" s="117"/>
      <c r="I79" s="117"/>
      <c r="J79" s="117"/>
      <c r="N79" s="19"/>
      <c r="O79" s="19"/>
      <c r="P79" s="19"/>
      <c r="Q79" s="19"/>
    </row>
    <row r="80" spans="1:17">
      <c r="A80" s="127"/>
      <c r="B80" s="140"/>
      <c r="C80" s="129"/>
      <c r="D80" s="129"/>
      <c r="E80" s="129"/>
      <c r="F80" s="129"/>
      <c r="G80" s="116"/>
      <c r="H80" s="117"/>
      <c r="I80" s="117"/>
      <c r="J80" s="117"/>
    </row>
    <row r="81" spans="1:10">
      <c r="A81" s="127"/>
      <c r="B81" s="140"/>
      <c r="C81" s="129"/>
      <c r="D81" s="129"/>
      <c r="E81" s="129"/>
      <c r="F81" s="129"/>
      <c r="G81" s="116"/>
      <c r="H81" s="117"/>
      <c r="I81" s="117"/>
      <c r="J81" s="117"/>
    </row>
    <row r="82" spans="1:10">
      <c r="A82" s="127"/>
      <c r="B82" s="140"/>
      <c r="C82" s="129"/>
      <c r="D82" s="129"/>
      <c r="E82" s="129"/>
      <c r="F82" s="129"/>
      <c r="G82" s="116"/>
      <c r="H82" s="117"/>
      <c r="I82" s="117"/>
      <c r="J82" s="117"/>
    </row>
    <row r="83" spans="1:10">
      <c r="A83" s="127"/>
      <c r="B83" s="140"/>
      <c r="C83" s="129"/>
      <c r="D83" s="129"/>
      <c r="E83" s="129"/>
      <c r="F83" s="129"/>
      <c r="G83" s="116"/>
      <c r="H83" s="117"/>
      <c r="I83" s="117"/>
      <c r="J83" s="117"/>
    </row>
    <row r="84" spans="1:10">
      <c r="A84" s="127"/>
      <c r="B84" s="140"/>
      <c r="C84" s="129"/>
      <c r="D84" s="129"/>
      <c r="E84" s="129"/>
      <c r="F84" s="129"/>
      <c r="G84" s="116"/>
      <c r="H84" s="117"/>
      <c r="I84" s="117"/>
      <c r="J84" s="117"/>
    </row>
    <row r="85" spans="1:10">
      <c r="A85" s="141"/>
      <c r="B85" s="142"/>
      <c r="C85" s="116"/>
      <c r="D85" s="116"/>
      <c r="E85" s="116"/>
      <c r="F85" s="116"/>
      <c r="G85" s="116"/>
      <c r="H85" s="117"/>
      <c r="I85" s="117"/>
      <c r="J85" s="117"/>
    </row>
    <row r="86" spans="1:10">
      <c r="A86" s="141"/>
      <c r="B86" s="142"/>
      <c r="C86" s="116"/>
      <c r="D86" s="116"/>
      <c r="E86" s="116"/>
      <c r="F86" s="116"/>
      <c r="G86" s="116"/>
      <c r="H86" s="117"/>
      <c r="I86" s="117"/>
      <c r="J86" s="117"/>
    </row>
    <row r="87" spans="1:10">
      <c r="A87" s="141"/>
      <c r="B87" s="142"/>
      <c r="C87" s="116"/>
      <c r="D87" s="116"/>
      <c r="E87" s="116"/>
      <c r="F87" s="116"/>
      <c r="G87" s="116"/>
      <c r="H87" s="117"/>
      <c r="I87" s="117"/>
      <c r="J87" s="117"/>
    </row>
    <row r="88" spans="1:10">
      <c r="A88" s="141"/>
      <c r="B88" s="142"/>
      <c r="C88" s="116"/>
      <c r="D88" s="116"/>
      <c r="E88" s="116"/>
      <c r="F88" s="116"/>
      <c r="G88" s="116"/>
      <c r="H88" s="117"/>
      <c r="I88" s="117"/>
      <c r="J88" s="117"/>
    </row>
    <row r="89" spans="1:10">
      <c r="A89" s="141"/>
      <c r="B89" s="142"/>
      <c r="C89" s="116"/>
      <c r="D89" s="116"/>
      <c r="E89" s="116"/>
      <c r="F89" s="116"/>
      <c r="G89" s="116"/>
      <c r="H89" s="117"/>
      <c r="I89" s="117"/>
      <c r="J89" s="117"/>
    </row>
    <row r="90" spans="1:10">
      <c r="A90" s="141"/>
      <c r="B90" s="142"/>
      <c r="C90" s="116"/>
      <c r="D90" s="116"/>
      <c r="E90" s="116"/>
      <c r="F90" s="116"/>
      <c r="G90" s="116"/>
      <c r="H90" s="117"/>
      <c r="I90" s="117"/>
      <c r="J90" s="117"/>
    </row>
    <row r="91" spans="1:10">
      <c r="A91" s="141"/>
      <c r="B91" s="142"/>
      <c r="C91" s="116"/>
      <c r="D91" s="116"/>
      <c r="E91" s="116"/>
      <c r="F91" s="116"/>
      <c r="G91" s="116"/>
      <c r="H91" s="117"/>
      <c r="I91" s="117"/>
      <c r="J91" s="117"/>
    </row>
    <row r="92" spans="1:10">
      <c r="A92" s="141"/>
      <c r="B92" s="142"/>
      <c r="C92" s="116"/>
      <c r="D92" s="116"/>
      <c r="E92" s="116"/>
      <c r="F92" s="116"/>
      <c r="G92" s="116"/>
      <c r="H92" s="117"/>
      <c r="I92" s="117"/>
      <c r="J92" s="117"/>
    </row>
    <row r="93" spans="1:10">
      <c r="A93" s="141"/>
      <c r="B93" s="142"/>
      <c r="C93" s="116"/>
      <c r="D93" s="116"/>
      <c r="E93" s="116"/>
      <c r="F93" s="116"/>
      <c r="G93" s="116"/>
      <c r="H93" s="117"/>
      <c r="I93" s="117"/>
      <c r="J93" s="117"/>
    </row>
    <row r="94" spans="1:10">
      <c r="A94" s="141"/>
      <c r="B94" s="142"/>
      <c r="C94" s="116"/>
      <c r="D94" s="116"/>
      <c r="E94" s="116"/>
      <c r="F94" s="116"/>
      <c r="G94" s="116"/>
      <c r="H94" s="117"/>
      <c r="I94" s="117"/>
      <c r="J94" s="117"/>
    </row>
    <row r="95" spans="1:10">
      <c r="A95" s="141"/>
      <c r="B95" s="142"/>
      <c r="C95" s="116"/>
      <c r="D95" s="116"/>
      <c r="E95" s="116"/>
      <c r="F95" s="116"/>
      <c r="G95" s="116"/>
      <c r="H95" s="117"/>
      <c r="I95" s="117"/>
      <c r="J95" s="117"/>
    </row>
    <row r="96" spans="1:10">
      <c r="A96" s="141"/>
      <c r="B96" s="142"/>
      <c r="C96" s="116"/>
      <c r="D96" s="116"/>
      <c r="E96" s="116"/>
      <c r="F96" s="116"/>
      <c r="G96" s="116"/>
      <c r="H96" s="117"/>
      <c r="I96" s="117"/>
      <c r="J96" s="117"/>
    </row>
    <row r="97" spans="1:10">
      <c r="A97" s="141"/>
      <c r="B97" s="142"/>
      <c r="C97" s="116"/>
      <c r="D97" s="116"/>
      <c r="E97" s="116"/>
      <c r="F97" s="116"/>
      <c r="G97" s="116"/>
      <c r="H97" s="117"/>
      <c r="I97" s="117"/>
      <c r="J97" s="117"/>
    </row>
    <row r="98" spans="1:10">
      <c r="A98" s="141"/>
      <c r="B98" s="142"/>
      <c r="C98" s="116"/>
      <c r="D98" s="116"/>
      <c r="E98" s="116"/>
      <c r="F98" s="116"/>
      <c r="G98" s="116"/>
      <c r="H98" s="117"/>
      <c r="I98" s="117"/>
      <c r="J98" s="117"/>
    </row>
    <row r="99" spans="1:10">
      <c r="A99" s="141"/>
      <c r="B99" s="142"/>
      <c r="C99" s="116"/>
      <c r="D99" s="116"/>
      <c r="E99" s="116"/>
      <c r="F99" s="116"/>
      <c r="G99" s="116"/>
      <c r="H99" s="117"/>
      <c r="I99" s="117"/>
      <c r="J99" s="117"/>
    </row>
    <row r="100" spans="1:10">
      <c r="A100" s="141"/>
      <c r="B100" s="142"/>
      <c r="C100" s="116"/>
      <c r="D100" s="116"/>
      <c r="E100" s="116"/>
      <c r="F100" s="116"/>
      <c r="G100" s="116"/>
      <c r="H100" s="117"/>
      <c r="I100" s="117"/>
      <c r="J100" s="117"/>
    </row>
    <row r="101" spans="1:10">
      <c r="C101" s="144"/>
      <c r="D101" s="144"/>
      <c r="E101" s="144"/>
      <c r="F101" s="144"/>
      <c r="G101" s="144"/>
      <c r="H101" s="145"/>
      <c r="I101" s="145"/>
      <c r="J101" s="145"/>
    </row>
    <row r="102" spans="1:10">
      <c r="C102" s="144"/>
      <c r="D102" s="144"/>
      <c r="E102" s="144"/>
      <c r="F102" s="144"/>
      <c r="G102" s="144"/>
      <c r="H102" s="145"/>
      <c r="I102" s="145"/>
      <c r="J102" s="145"/>
    </row>
    <row r="103" spans="1:10">
      <c r="C103" s="144"/>
      <c r="D103" s="144"/>
      <c r="E103" s="144"/>
      <c r="F103" s="144"/>
      <c r="G103" s="144"/>
      <c r="H103" s="145"/>
      <c r="I103" s="145"/>
      <c r="J103" s="145"/>
    </row>
    <row r="104" spans="1:10">
      <c r="C104" s="144"/>
      <c r="D104" s="144"/>
      <c r="E104" s="144"/>
      <c r="F104" s="144"/>
      <c r="G104" s="144"/>
      <c r="H104" s="145"/>
      <c r="I104" s="145"/>
      <c r="J104" s="145"/>
    </row>
    <row r="105" spans="1:10">
      <c r="C105" s="144"/>
      <c r="D105" s="144"/>
      <c r="E105" s="144"/>
      <c r="F105" s="144"/>
      <c r="G105" s="144"/>
      <c r="H105" s="145"/>
      <c r="I105" s="145"/>
      <c r="J105" s="145"/>
    </row>
    <row r="106" spans="1:10">
      <c r="C106" s="144"/>
      <c r="D106" s="144"/>
      <c r="E106" s="144"/>
      <c r="F106" s="144"/>
      <c r="G106" s="144"/>
      <c r="H106" s="145"/>
      <c r="I106" s="145"/>
      <c r="J106" s="145"/>
    </row>
    <row r="107" spans="1:10">
      <c r="C107" s="144"/>
      <c r="D107" s="144"/>
      <c r="E107" s="144"/>
      <c r="F107" s="144"/>
      <c r="G107" s="144"/>
      <c r="H107" s="145"/>
      <c r="I107" s="145"/>
      <c r="J107" s="145"/>
    </row>
    <row r="108" spans="1:10">
      <c r="C108" s="144"/>
      <c r="D108" s="144"/>
      <c r="E108" s="144"/>
      <c r="F108" s="144"/>
      <c r="G108" s="144"/>
      <c r="H108" s="145"/>
      <c r="I108" s="145"/>
      <c r="J108" s="145"/>
    </row>
    <row r="109" spans="1:10">
      <c r="C109" s="144"/>
      <c r="D109" s="144"/>
      <c r="E109" s="144"/>
      <c r="F109" s="144"/>
      <c r="G109" s="144"/>
      <c r="H109" s="145"/>
      <c r="I109" s="145"/>
      <c r="J109" s="145"/>
    </row>
    <row r="110" spans="1:10">
      <c r="C110" s="144"/>
      <c r="D110" s="144"/>
      <c r="E110" s="144"/>
      <c r="F110" s="144"/>
      <c r="G110" s="144"/>
      <c r="H110" s="145"/>
      <c r="I110" s="145"/>
      <c r="J110" s="145"/>
    </row>
    <row r="111" spans="1:10">
      <c r="C111" s="144"/>
      <c r="D111" s="144"/>
      <c r="E111" s="144"/>
      <c r="F111" s="144"/>
      <c r="G111" s="144"/>
      <c r="H111" s="145"/>
      <c r="I111" s="145"/>
      <c r="J111" s="145"/>
    </row>
    <row r="112" spans="1:10">
      <c r="C112" s="144"/>
      <c r="D112" s="144"/>
      <c r="E112" s="144"/>
      <c r="F112" s="144"/>
      <c r="G112" s="144"/>
      <c r="H112" s="145"/>
      <c r="I112" s="145"/>
      <c r="J112" s="145"/>
    </row>
    <row r="113" spans="3:10">
      <c r="C113" s="144"/>
      <c r="D113" s="144"/>
      <c r="E113" s="144"/>
      <c r="F113" s="144"/>
      <c r="G113" s="144"/>
      <c r="H113" s="145"/>
      <c r="I113" s="145"/>
      <c r="J113" s="145"/>
    </row>
    <row r="114" spans="3:10">
      <c r="C114" s="144"/>
      <c r="D114" s="144"/>
      <c r="E114" s="144"/>
      <c r="F114" s="144"/>
      <c r="G114" s="144"/>
      <c r="H114" s="145"/>
      <c r="I114" s="145"/>
      <c r="J114" s="145"/>
    </row>
    <row r="115" spans="3:10">
      <c r="C115" s="144"/>
      <c r="D115" s="144"/>
      <c r="E115" s="144"/>
      <c r="F115" s="144"/>
      <c r="G115" s="144"/>
      <c r="H115" s="145"/>
      <c r="I115" s="145"/>
      <c r="J115" s="145"/>
    </row>
    <row r="116" spans="3:10">
      <c r="C116" s="144"/>
      <c r="D116" s="144"/>
      <c r="E116" s="144"/>
      <c r="F116" s="144"/>
      <c r="G116" s="144"/>
      <c r="H116" s="145"/>
      <c r="I116" s="145"/>
      <c r="J116" s="145"/>
    </row>
    <row r="117" spans="3:10">
      <c r="C117" s="144"/>
      <c r="D117" s="144"/>
      <c r="E117" s="144"/>
      <c r="F117" s="144"/>
      <c r="G117" s="144"/>
      <c r="H117" s="145"/>
      <c r="I117" s="145"/>
      <c r="J117" s="145"/>
    </row>
    <row r="118" spans="3:10">
      <c r="C118" s="144"/>
      <c r="D118" s="144"/>
      <c r="E118" s="144"/>
      <c r="F118" s="144"/>
      <c r="G118" s="144"/>
      <c r="H118" s="145"/>
      <c r="I118" s="145"/>
      <c r="J118" s="145"/>
    </row>
    <row r="119" spans="3:10">
      <c r="C119" s="144"/>
      <c r="D119" s="144"/>
      <c r="E119" s="144"/>
      <c r="F119" s="144"/>
      <c r="G119" s="144"/>
      <c r="H119" s="145"/>
      <c r="I119" s="145"/>
      <c r="J119" s="145"/>
    </row>
    <row r="120" spans="3:10">
      <c r="C120" s="144"/>
      <c r="D120" s="144"/>
      <c r="E120" s="144"/>
      <c r="F120" s="144"/>
      <c r="G120" s="144"/>
      <c r="H120" s="145"/>
      <c r="I120" s="145"/>
      <c r="J120" s="145"/>
    </row>
    <row r="121" spans="3:10">
      <c r="C121" s="144"/>
      <c r="D121" s="144"/>
      <c r="E121" s="144"/>
      <c r="F121" s="144"/>
      <c r="G121" s="144"/>
      <c r="H121" s="145"/>
      <c r="I121" s="145"/>
      <c r="J121" s="145"/>
    </row>
    <row r="122" spans="3:10">
      <c r="C122" s="144"/>
      <c r="D122" s="144"/>
      <c r="E122" s="144"/>
      <c r="F122" s="144"/>
      <c r="G122" s="144"/>
      <c r="H122" s="145"/>
      <c r="I122" s="145"/>
      <c r="J122" s="145"/>
    </row>
    <row r="123" spans="3:10">
      <c r="C123" s="144"/>
      <c r="D123" s="144"/>
      <c r="E123" s="144"/>
      <c r="F123" s="144"/>
      <c r="G123" s="144"/>
      <c r="H123" s="145"/>
      <c r="I123" s="145"/>
      <c r="J123" s="145"/>
    </row>
    <row r="124" spans="3:10">
      <c r="C124" s="144"/>
      <c r="D124" s="144"/>
      <c r="E124" s="144"/>
      <c r="F124" s="144"/>
      <c r="G124" s="144"/>
      <c r="H124" s="145"/>
      <c r="I124" s="145"/>
      <c r="J124" s="145"/>
    </row>
    <row r="125" spans="3:10">
      <c r="C125" s="144"/>
      <c r="D125" s="144"/>
      <c r="E125" s="144"/>
      <c r="F125" s="144"/>
      <c r="G125" s="144"/>
      <c r="H125" s="145"/>
      <c r="I125" s="145"/>
      <c r="J125" s="145"/>
    </row>
    <row r="126" spans="3:10">
      <c r="C126" s="144"/>
      <c r="D126" s="144"/>
      <c r="E126" s="144"/>
      <c r="F126" s="144"/>
      <c r="G126" s="144"/>
      <c r="H126" s="145"/>
      <c r="I126" s="145"/>
      <c r="J126" s="145"/>
    </row>
    <row r="127" spans="3:10">
      <c r="C127" s="144"/>
      <c r="D127" s="144"/>
      <c r="E127" s="144"/>
      <c r="F127" s="144"/>
      <c r="G127" s="144"/>
      <c r="H127" s="145"/>
      <c r="I127" s="145"/>
      <c r="J127" s="145"/>
    </row>
    <row r="128" spans="3:10">
      <c r="C128" s="144"/>
      <c r="D128" s="144"/>
      <c r="E128" s="144"/>
      <c r="F128" s="144"/>
      <c r="G128" s="144"/>
      <c r="H128" s="145"/>
      <c r="I128" s="145"/>
      <c r="J128" s="145"/>
    </row>
    <row r="129" spans="3:10">
      <c r="C129" s="144"/>
      <c r="D129" s="144"/>
      <c r="E129" s="144"/>
      <c r="F129" s="144"/>
      <c r="G129" s="144"/>
      <c r="H129" s="145"/>
      <c r="I129" s="145"/>
      <c r="J129" s="145"/>
    </row>
    <row r="130" spans="3:10">
      <c r="C130" s="144"/>
      <c r="D130" s="144"/>
      <c r="E130" s="144"/>
      <c r="F130" s="144"/>
      <c r="G130" s="144"/>
      <c r="H130" s="145"/>
      <c r="I130" s="145"/>
      <c r="J130" s="145"/>
    </row>
    <row r="131" spans="3:10">
      <c r="C131" s="144"/>
      <c r="D131" s="144"/>
      <c r="E131" s="144"/>
      <c r="F131" s="144"/>
      <c r="G131" s="144"/>
      <c r="H131" s="145"/>
      <c r="I131" s="145"/>
      <c r="J131" s="145"/>
    </row>
    <row r="132" spans="3:10">
      <c r="C132" s="144"/>
      <c r="D132" s="144"/>
      <c r="E132" s="144"/>
      <c r="F132" s="144"/>
      <c r="G132" s="144"/>
      <c r="H132" s="145"/>
      <c r="I132" s="145"/>
      <c r="J132" s="145"/>
    </row>
    <row r="133" spans="3:10">
      <c r="C133" s="144"/>
      <c r="D133" s="144"/>
      <c r="E133" s="144"/>
      <c r="F133" s="144"/>
      <c r="G133" s="144"/>
      <c r="H133" s="145"/>
      <c r="I133" s="145"/>
      <c r="J133" s="145"/>
    </row>
    <row r="134" spans="3:10">
      <c r="C134" s="144"/>
      <c r="D134" s="144"/>
      <c r="E134" s="144"/>
      <c r="F134" s="144"/>
      <c r="G134" s="144"/>
      <c r="H134" s="145"/>
      <c r="I134" s="145"/>
      <c r="J134" s="145"/>
    </row>
    <row r="135" spans="3:10">
      <c r="C135" s="144"/>
      <c r="D135" s="144"/>
      <c r="E135" s="144"/>
      <c r="F135" s="144"/>
      <c r="G135" s="144"/>
      <c r="H135" s="145"/>
      <c r="I135" s="145"/>
      <c r="J135" s="145"/>
    </row>
    <row r="136" spans="3:10">
      <c r="C136" s="144"/>
      <c r="D136" s="144"/>
      <c r="E136" s="144"/>
      <c r="F136" s="144"/>
      <c r="G136" s="144"/>
      <c r="H136" s="145"/>
      <c r="I136" s="145"/>
      <c r="J136" s="145"/>
    </row>
    <row r="137" spans="3:10">
      <c r="C137" s="144"/>
      <c r="D137" s="144"/>
      <c r="E137" s="144"/>
      <c r="F137" s="144"/>
      <c r="G137" s="144"/>
      <c r="H137" s="145"/>
      <c r="I137" s="145"/>
      <c r="J137" s="145"/>
    </row>
    <row r="138" spans="3:10">
      <c r="C138" s="144"/>
      <c r="D138" s="144"/>
      <c r="E138" s="144"/>
      <c r="F138" s="144"/>
      <c r="G138" s="144"/>
      <c r="H138" s="145"/>
      <c r="I138" s="145"/>
      <c r="J138" s="145"/>
    </row>
    <row r="139" spans="3:10">
      <c r="C139" s="144"/>
      <c r="D139" s="144"/>
      <c r="E139" s="144"/>
      <c r="F139" s="144"/>
      <c r="G139" s="144"/>
      <c r="H139" s="145"/>
      <c r="I139" s="145"/>
      <c r="J139" s="145"/>
    </row>
    <row r="140" spans="3:10">
      <c r="C140" s="144"/>
      <c r="D140" s="144"/>
      <c r="E140" s="144"/>
      <c r="F140" s="144"/>
      <c r="G140" s="144"/>
      <c r="H140" s="145"/>
      <c r="I140" s="145"/>
      <c r="J140" s="145"/>
    </row>
    <row r="141" spans="3:10">
      <c r="C141" s="144"/>
      <c r="D141" s="144"/>
      <c r="E141" s="144"/>
      <c r="F141" s="144"/>
      <c r="G141" s="144"/>
      <c r="H141" s="145"/>
      <c r="I141" s="145"/>
      <c r="J141" s="145"/>
    </row>
    <row r="142" spans="3:10">
      <c r="C142" s="144"/>
      <c r="D142" s="144"/>
      <c r="E142" s="144"/>
      <c r="F142" s="144"/>
      <c r="G142" s="144"/>
      <c r="H142" s="145"/>
      <c r="I142" s="145"/>
      <c r="J142" s="145"/>
    </row>
    <row r="143" spans="3:10">
      <c r="C143" s="144"/>
      <c r="D143" s="144"/>
      <c r="E143" s="144"/>
      <c r="F143" s="144"/>
      <c r="G143" s="144"/>
      <c r="H143" s="145"/>
      <c r="I143" s="145"/>
      <c r="J143" s="145"/>
    </row>
    <row r="144" spans="3:10">
      <c r="C144" s="144"/>
      <c r="D144" s="144"/>
      <c r="E144" s="144"/>
      <c r="F144" s="144"/>
      <c r="G144" s="144"/>
      <c r="H144" s="145"/>
      <c r="I144" s="145"/>
      <c r="J144" s="145"/>
    </row>
    <row r="145" spans="3:10">
      <c r="C145" s="144"/>
      <c r="D145" s="144"/>
      <c r="E145" s="144"/>
      <c r="F145" s="144"/>
      <c r="G145" s="144"/>
      <c r="H145" s="145"/>
      <c r="I145" s="145"/>
      <c r="J145" s="145"/>
    </row>
    <row r="146" spans="3:10">
      <c r="C146" s="144"/>
      <c r="D146" s="144"/>
      <c r="E146" s="144"/>
      <c r="F146" s="144"/>
      <c r="G146" s="144"/>
      <c r="H146" s="145"/>
      <c r="I146" s="145"/>
      <c r="J146" s="145"/>
    </row>
    <row r="147" spans="3:10">
      <c r="C147" s="144"/>
      <c r="D147" s="144"/>
      <c r="E147" s="144"/>
      <c r="F147" s="144"/>
      <c r="G147" s="144"/>
      <c r="H147" s="145"/>
      <c r="I147" s="145"/>
      <c r="J147" s="145"/>
    </row>
    <row r="148" spans="3:10">
      <c r="C148" s="144"/>
      <c r="D148" s="144"/>
      <c r="E148" s="144"/>
      <c r="F148" s="144"/>
      <c r="G148" s="144"/>
      <c r="H148" s="145"/>
      <c r="I148" s="145"/>
      <c r="J148" s="145"/>
    </row>
    <row r="149" spans="3:10">
      <c r="C149" s="144"/>
      <c r="D149" s="144"/>
      <c r="E149" s="144"/>
      <c r="F149" s="144"/>
      <c r="G149" s="144"/>
      <c r="H149" s="145"/>
      <c r="I149" s="145"/>
      <c r="J149" s="145"/>
    </row>
    <row r="150" spans="3:10">
      <c r="C150" s="144"/>
      <c r="D150" s="144"/>
      <c r="E150" s="144"/>
      <c r="F150" s="144"/>
      <c r="G150" s="144"/>
      <c r="H150" s="145"/>
      <c r="I150" s="145"/>
      <c r="J150" s="145"/>
    </row>
    <row r="151" spans="3:10">
      <c r="C151" s="144"/>
      <c r="D151" s="144"/>
      <c r="E151" s="144"/>
      <c r="F151" s="144"/>
      <c r="G151" s="144"/>
      <c r="H151" s="145"/>
      <c r="I151" s="145"/>
      <c r="J151" s="145"/>
    </row>
    <row r="152" spans="3:10">
      <c r="C152" s="144"/>
      <c r="D152" s="144"/>
      <c r="E152" s="144"/>
      <c r="F152" s="144"/>
      <c r="G152" s="144"/>
      <c r="H152" s="145"/>
      <c r="I152" s="145"/>
      <c r="J152" s="145"/>
    </row>
    <row r="153" spans="3:10">
      <c r="C153" s="144"/>
      <c r="D153" s="144"/>
      <c r="E153" s="144"/>
      <c r="F153" s="144"/>
      <c r="G153" s="144"/>
      <c r="H153" s="145"/>
      <c r="I153" s="145"/>
      <c r="J153" s="145"/>
    </row>
    <row r="154" spans="3:10">
      <c r="C154" s="144"/>
      <c r="D154" s="144"/>
      <c r="E154" s="144"/>
      <c r="F154" s="144"/>
      <c r="G154" s="144"/>
      <c r="H154" s="145"/>
      <c r="I154" s="145"/>
      <c r="J154" s="145"/>
    </row>
    <row r="155" spans="3:10">
      <c r="C155" s="144"/>
      <c r="D155" s="144"/>
      <c r="E155" s="144"/>
      <c r="F155" s="144"/>
      <c r="G155" s="144"/>
      <c r="H155" s="145"/>
      <c r="I155" s="145"/>
      <c r="J155" s="145"/>
    </row>
    <row r="156" spans="3:10">
      <c r="C156" s="144"/>
      <c r="D156" s="144"/>
      <c r="E156" s="144"/>
      <c r="F156" s="144"/>
      <c r="G156" s="144"/>
      <c r="H156" s="145"/>
      <c r="I156" s="145"/>
      <c r="J156" s="145"/>
    </row>
    <row r="157" spans="3:10">
      <c r="C157" s="144"/>
      <c r="D157" s="144"/>
      <c r="E157" s="144"/>
      <c r="F157" s="144"/>
      <c r="G157" s="144"/>
      <c r="H157" s="145"/>
      <c r="I157" s="145"/>
      <c r="J157" s="145"/>
    </row>
    <row r="158" spans="3:10">
      <c r="C158" s="144"/>
      <c r="D158" s="144"/>
      <c r="E158" s="144"/>
      <c r="F158" s="144"/>
      <c r="G158" s="144"/>
      <c r="H158" s="145"/>
      <c r="I158" s="145"/>
      <c r="J158" s="145"/>
    </row>
  </sheetData>
  <mergeCells count="9">
    <mergeCell ref="A14:A15"/>
    <mergeCell ref="C14:D14"/>
    <mergeCell ref="E14:F14"/>
    <mergeCell ref="I14:J14"/>
    <mergeCell ref="A1:C1"/>
    <mergeCell ref="A2:F2"/>
    <mergeCell ref="A3:F3"/>
    <mergeCell ref="H3:I3"/>
    <mergeCell ref="A4:F4"/>
  </mergeCells>
  <printOptions horizontalCentered="1"/>
  <pageMargins left="0.70832499999999998" right="0.39351388888888889" top="0.62962222222222219" bottom="0.70832499999999998" header="0.11805416666666664" footer="0.35416249999999999"/>
  <pageSetup paperSize="9" orientation="portrait" r:id="rId1"/>
  <headerFooter>
    <oddHeader>&amp;R&amp;I&amp;9&amp;D&amp;L&amp;I&amp;9T-SERVIS   Jiří Nešněra_x000D_549 41  ČERVENÝ KOSTELEC_x000D_Nerudova 1310</oddHeader>
    <oddFooter>&amp;L&amp;I&amp;9IČ:40132391_x000D_DIČ: CZ6402162118&amp;C&amp;I&amp;9tel.:491462122_x000D_     602323388&amp;R&amp;I&amp;9Strana č. &amp;P_x000D_t-servis@wo.cz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Zč. 18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Nesnera</dc:creator>
  <cp:lastModifiedBy>Nesnera</cp:lastModifiedBy>
  <cp:lastPrinted>2024-04-01T15:50:40Z</cp:lastPrinted>
  <dcterms:created xsi:type="dcterms:W3CDTF">2024-04-01T13:16:59Z</dcterms:created>
  <dcterms:modified xsi:type="dcterms:W3CDTF">2024-04-04T17:39:40Z</dcterms:modified>
</cp:coreProperties>
</file>