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0_SOUHRN" sheetId="1" r:id="rId4"/>
    <sheet state="visible" name="F1 - STAVBA" sheetId="2" r:id="rId5"/>
    <sheet state="visible" name="F2 - PODHLED" sheetId="3" r:id="rId6"/>
    <sheet state="visible" name="F3 - PODLAHA" sheetId="4" r:id="rId7"/>
    <sheet state="visible" name="F4 - MOBILIÁŘ" sheetId="5" r:id="rId8"/>
    <sheet state="visible" name="F5 - OSVĚTLENÍ" sheetId="6" r:id="rId9"/>
    <sheet state="visible" name="F6 - AV TECHNIKA" sheetId="7" r:id="rId10"/>
    <sheet state="visible" name="F7 - OBSAH" sheetId="8" r:id="rId11"/>
    <sheet state="visible" name="F8 - ŘÍZENÍ EXPOZICE" sheetId="9" r:id="rId12"/>
  </sheets>
  <definedNames/>
  <calcPr/>
  <extLst>
    <ext uri="GoogleSheetsCustomDataVersion2">
      <go:sheetsCustomData xmlns:go="http://customooxmlschemas.google.com/" r:id="rId13" roundtripDataChecksum="VjrakyA3t5SEZKF0z0sdLfZdfn1guOqIqgeq7efu2tU="/>
    </ext>
  </extLst>
</workbook>
</file>

<file path=xl/sharedStrings.xml><?xml version="1.0" encoding="utf-8"?>
<sst xmlns="http://schemas.openxmlformats.org/spreadsheetml/2006/main" count="1127" uniqueCount="637">
  <si>
    <t>F0 - SOUHRN</t>
  </si>
  <si>
    <t>Poznámka k vyplnění výkazu výměr:</t>
  </si>
  <si>
    <t>část</t>
  </si>
  <si>
    <t>popis</t>
  </si>
  <si>
    <t xml:space="preserve">cena celkem </t>
  </si>
  <si>
    <t>Pokud se v technických podmínkách vyskytnou přímé či nepřímé odkazy na určité dodavatele,</t>
  </si>
  <si>
    <t>F1</t>
  </si>
  <si>
    <t>STAVBA</t>
  </si>
  <si>
    <t>výrobky, patenty, vynálezy, užitné vzory, průmyslové vzory, ochranné známky nebo označení</t>
  </si>
  <si>
    <t>F2</t>
  </si>
  <si>
    <t>PODHLED</t>
  </si>
  <si>
    <t>původu, které by vedly ke zvýhodnění nebo vyloučení určitých dodavatelů nebo určitých</t>
  </si>
  <si>
    <t>F3</t>
  </si>
  <si>
    <t>PODLAHA</t>
  </si>
  <si>
    <t>výrobků, je dodavatel oprávněn u každého takového odkazu nabídnout rovnocenné řešení.</t>
  </si>
  <si>
    <t>F4</t>
  </si>
  <si>
    <t>MOBILIÁŘ</t>
  </si>
  <si>
    <t>F5</t>
  </si>
  <si>
    <t>OSVĚTLENÍ</t>
  </si>
  <si>
    <t>Pokud se v technických podmínkách vyskytnou odkazy na normy nebo technické dokumenty,</t>
  </si>
  <si>
    <t>F6</t>
  </si>
  <si>
    <t>AV</t>
  </si>
  <si>
    <t>je dodavatel oprávněn u každého takového odkazu nabídnout rovnocenné řešení.</t>
  </si>
  <si>
    <t>F7</t>
  </si>
  <si>
    <t>OBSAH</t>
  </si>
  <si>
    <t>F8</t>
  </si>
  <si>
    <t>RÍZENÍ EXPOZICE</t>
  </si>
  <si>
    <t>Veškeré technické podmínky jsou uvedeny jako minimální (popř. dle jejich povahy jako</t>
  </si>
  <si>
    <t>CELKEM BEZ DPH</t>
  </si>
  <si>
    <t>maximální) a závazné.</t>
  </si>
  <si>
    <t>Dodavatel je oprávněn nabídnout plnění s lepšími parametry než těmi, které jsou stanoveny</t>
  </si>
  <si>
    <t>zadavatelem jako minimální, resp. podle jejich povahy maximální hodnoty. V takovém případě</t>
  </si>
  <si>
    <t>je dodavatel povinen prokázat, že jím nabízený parametr skutečně představuje lepší splnění</t>
  </si>
  <si>
    <t>dané technické podmínky.</t>
  </si>
  <si>
    <t>V kapitole F4 Mobiliář jsou rozměry uvedeny s tolerancí +- 5%.</t>
  </si>
  <si>
    <t xml:space="preserve">Všechny rozměry nutno před záhajením prací ověřit na místě se skutečností </t>
  </si>
  <si>
    <t>a případné odchylky nebo rozpory s dokumentací konzultovat s architektem.</t>
  </si>
  <si>
    <t>F1 - STAVBA</t>
  </si>
  <si>
    <t>cena celkem</t>
  </si>
  <si>
    <t>CELKEM (CENA BEZ DPH)</t>
  </si>
  <si>
    <t>pč</t>
  </si>
  <si>
    <t>kód v dokumentaci</t>
  </si>
  <si>
    <t>specifikace</t>
  </si>
  <si>
    <t>měrná jednotka</t>
  </si>
  <si>
    <t>množství</t>
  </si>
  <si>
    <t>jednotková cena</t>
  </si>
  <si>
    <t>poznámka</t>
  </si>
  <si>
    <t>DEINSTALACE</t>
  </si>
  <si>
    <t>F1.1</t>
  </si>
  <si>
    <t>A.1_2</t>
  </si>
  <si>
    <t xml:space="preserve">deinstalace SDK podhledu </t>
  </si>
  <si>
    <t>m2</t>
  </si>
  <si>
    <t>F1.2</t>
  </si>
  <si>
    <t>A.1_3</t>
  </si>
  <si>
    <t>deinstalace provizorního podhledu šatny (pokladna)</t>
  </si>
  <si>
    <t>F1.3</t>
  </si>
  <si>
    <t>A.1_4</t>
  </si>
  <si>
    <t>deinstalace bápisu "Válečné muzeum 1866" (27 kusů) a zapravení</t>
  </si>
  <si>
    <t>ks</t>
  </si>
  <si>
    <t>F1.4</t>
  </si>
  <si>
    <t>A.1_5</t>
  </si>
  <si>
    <t>deinstalace dveřní kliky</t>
  </si>
  <si>
    <t>F1.5</t>
  </si>
  <si>
    <t>A.1_6</t>
  </si>
  <si>
    <t>deinstalace světelného zdroje + a zapravení vč. ukončení kabeláže</t>
  </si>
  <si>
    <t>bodovka v liště / světlo / světlo v SDK</t>
  </si>
  <si>
    <t>F1.6</t>
  </si>
  <si>
    <t>A.1_7</t>
  </si>
  <si>
    <t>deinstalace AV zářízení včetně jeho držáku</t>
  </si>
  <si>
    <t>F1.7</t>
  </si>
  <si>
    <t>A.1_8</t>
  </si>
  <si>
    <t>deinstalace okenní tabule a zapravení</t>
  </si>
  <si>
    <t>rozměry tabule 3100 x 2400 mm</t>
  </si>
  <si>
    <t>F1.8</t>
  </si>
  <si>
    <t>A.1_9</t>
  </si>
  <si>
    <t>deinstalace rolety v současné pokladně a zapravení</t>
  </si>
  <si>
    <t>F1.9</t>
  </si>
  <si>
    <t>A.1_10</t>
  </si>
  <si>
    <t>deinstalace vestavěného nábytku v současné pokladně a zapravení</t>
  </si>
  <si>
    <t>F1.10</t>
  </si>
  <si>
    <t>A.1_11</t>
  </si>
  <si>
    <t>deinstalace polepu skel čelní fasády</t>
  </si>
  <si>
    <t>F1.11</t>
  </si>
  <si>
    <t>A.1_12</t>
  </si>
  <si>
    <t>deinstalace současné expozice</t>
  </si>
  <si>
    <t>SDK</t>
  </si>
  <si>
    <t>F1.12</t>
  </si>
  <si>
    <t>SDK.1</t>
  </si>
  <si>
    <t>SDK předstěna, jednoduchý záklop, profily 75 mm, Q3</t>
  </si>
  <si>
    <t>Všechny nátěry: omyvatelná zátěžová fasádní barva, dvojnásobná aplikace válečkem</t>
  </si>
  <si>
    <t>F1.13</t>
  </si>
  <si>
    <t>SDK.2</t>
  </si>
  <si>
    <t>SDK předstěna, jednoduchý záklop, profily 75 mm, Q4</t>
  </si>
  <si>
    <t>F1.14</t>
  </si>
  <si>
    <t>SDK.3</t>
  </si>
  <si>
    <t>SDK předstěna, dvojitý záklop, profily 75 mm, Q3</t>
  </si>
  <si>
    <t>F1.15</t>
  </si>
  <si>
    <t>SDK.4</t>
  </si>
  <si>
    <t>SDK předstěna, dvojitý záklop, profily 100 mm, Q3</t>
  </si>
  <si>
    <t>F1.16</t>
  </si>
  <si>
    <t>SDK.5</t>
  </si>
  <si>
    <t>SDK předstěna, dvojitý záklop, profily 100 mm, Q4</t>
  </si>
  <si>
    <t>F1.17</t>
  </si>
  <si>
    <t>SDK.6</t>
  </si>
  <si>
    <t>akustická SDK stěna, jednoduchý záklop, profily 100 mm, Q4</t>
  </si>
  <si>
    <t>vyplněno akustickou izolací, DFRIH2
Všechny nátěry: omyvatelná zátěžová fasádní barva, dvojnásobná aplikace válečkem</t>
  </si>
  <si>
    <t>F1.18</t>
  </si>
  <si>
    <t>SDK.7</t>
  </si>
  <si>
    <t>akustická SDK stěna, dvojitý záklop, profily 100 mm, Q3</t>
  </si>
  <si>
    <t>vyplněno akustickou izolací, DFRIH2
nutno aretovat do pomocné podhledové kce, svěšené z příhradové kce (ve spodním sále do stropu); konkrétní řešení této pomocné kce je na dodavateli
Všechny nátěry: omyvatelná zátěžová fasádní barva, dvojnásobná aplikace válečkem</t>
  </si>
  <si>
    <t>F1.19</t>
  </si>
  <si>
    <t>SDK.8</t>
  </si>
  <si>
    <t>SDK předstěna, jednoduchý záklop, profily 50 mm, Q3</t>
  </si>
  <si>
    <t>POVRCH</t>
  </si>
  <si>
    <t>F1.20</t>
  </si>
  <si>
    <t>PO_T</t>
  </si>
  <si>
    <t>tapeta s potiskem, nalepení na SDK</t>
  </si>
  <si>
    <t>F1.21</t>
  </si>
  <si>
    <t>PO_N</t>
  </si>
  <si>
    <t>nátěr SDK, aplikace válečkem, dvojnásobný</t>
  </si>
  <si>
    <t>omyvatelná zátěžová fasádní barva</t>
  </si>
  <si>
    <t>F1.22</t>
  </si>
  <si>
    <t>PO_NP</t>
  </si>
  <si>
    <t>nátěr SDK podhledu, dvojnásobný</t>
  </si>
  <si>
    <t>STAVEBNÍ PRVKY</t>
  </si>
  <si>
    <t>F1.23</t>
  </si>
  <si>
    <t>A.2_2</t>
  </si>
  <si>
    <t>OSB / KVH výztuže SDK stěn</t>
  </si>
  <si>
    <t>viz. výkres
Nutno zaručit nosnost s ohledem k exponátu, který bude ke stěně kotven.
Exponát Ex.7.5 hmotnost 100 kg.
Exponát Ex.7.3 hmotnost 500 kg.
Exponát Ex.7.8 hmotnost 300 kg.</t>
  </si>
  <si>
    <t>F1.24</t>
  </si>
  <si>
    <t>A.2_3</t>
  </si>
  <si>
    <t>kmeny a kotvení</t>
  </si>
  <si>
    <t>kmeny výška 4,25 m, průměr dle výkresu</t>
  </si>
  <si>
    <t>Rozměry kotvících prvků jsou odvislé od průměru konkrétního kmene. Veškeré dřevo bude zbavené kůry a opatřené proti škůdcům. Veškeré větve do výšky 2500 mm budou odstraněné a zahlazené u kmene. Větve nad tuto výšku mohou být ponechané, ale maximálně do celkové délky 1000 mm a koncového průměru 50 mm. Současně tyto větve nesmí jakkoli zasahovat do AV techniky a světelné techniky, a to včetně jejího stínění.</t>
  </si>
  <si>
    <t>F1.25</t>
  </si>
  <si>
    <t>nátěr, lak</t>
  </si>
  <si>
    <t>kpl</t>
  </si>
  <si>
    <t>F1.26</t>
  </si>
  <si>
    <t xml:space="preserve">kovové kotvení nahoře a dole
</t>
  </si>
  <si>
    <t>F1.27</t>
  </si>
  <si>
    <t>A.2_4</t>
  </si>
  <si>
    <t>niky v SDK příčce a příprava na uchycení televizí</t>
  </si>
  <si>
    <t>pro skutečnou výšku nik i jejich rozměr je potřeba vzít v potaz skutečné rozměry držáku i TV
a jejich vzájemnou pozici. Velikost niky nesmí nikdy přesáhnout velikost TV ani se jí v žádném směru přiblížit na méně než 40 mm. V takovém případě je nutno volit držák menšího rozměru.</t>
  </si>
  <si>
    <t>F1.28</t>
  </si>
  <si>
    <t>A.2_5</t>
  </si>
  <si>
    <t>schodiště (5 stupňů, šířka 3 m), KVH kce a plech, zábradlí</t>
  </si>
  <si>
    <t>Návrh vnitřní konstrukce není pro zhotovitele závazný; je třeba ale zachovat
pohledovou podobu a definované povrchové provedení.
Veškeré dřevo bude opatřeno proti škůdcům a houbám a zalakováno.
Nutno zaručit nosnost 400 kg/m;.</t>
  </si>
  <si>
    <t>materiály dle výkresu</t>
  </si>
  <si>
    <t>F1.29</t>
  </si>
  <si>
    <t>A.2_6</t>
  </si>
  <si>
    <t>dřevěné prvky chalupy v části 6, vč. práce</t>
  </si>
  <si>
    <t>trámky profil 100x100 mm</t>
  </si>
  <si>
    <t>m3</t>
  </si>
  <si>
    <t>F1.30</t>
  </si>
  <si>
    <t>POZNÁMKA</t>
  </si>
  <si>
    <t>trámky profil 60x100 mm, kotvenou do boku vertikálního hranolu</t>
  </si>
  <si>
    <t>F1.31</t>
  </si>
  <si>
    <t>Použité dřevo bude mít patinu stáří. Použité trámky budou klasické masivní</t>
  </si>
  <si>
    <t>trámky profil 120x100 mm</t>
  </si>
  <si>
    <t>F1.32</t>
  </si>
  <si>
    <t>trámky, ne KVH nebo podobné průmyslově lepené řezivo.</t>
  </si>
  <si>
    <t>trámky profil 140x100 mm</t>
  </si>
  <si>
    <t>F1.33</t>
  </si>
  <si>
    <t>Veškeré dřevo bude hoblované, opatřené proti škůdcům a opatřené</t>
  </si>
  <si>
    <t>prkna hraněná, tl. min 28 mm</t>
  </si>
  <si>
    <t>F1.34</t>
  </si>
  <si>
    <t>dvojnásobným nátěrem tvrdým voskovým olejem.</t>
  </si>
  <si>
    <t>prkna polohraněná, tl. cca 18 mm</t>
  </si>
  <si>
    <t>F1.35</t>
  </si>
  <si>
    <t>prkno hraněné profil  100x30 mm, kotvená do SDK předstěn</t>
  </si>
  <si>
    <t>F1.36</t>
  </si>
  <si>
    <t>práce tesaři - instalace v místě</t>
  </si>
  <si>
    <t>h</t>
  </si>
  <si>
    <t>F1.37</t>
  </si>
  <si>
    <t>lišta profil 50x10 mm, lepená na polykarbonát</t>
  </si>
  <si>
    <t>bm</t>
  </si>
  <si>
    <t>F1.38</t>
  </si>
  <si>
    <t>polykarbonát mléčný, tl. 6 mm, lepený na SDK předstěnu</t>
  </si>
  <si>
    <t>F1.39</t>
  </si>
  <si>
    <t>A.2_7</t>
  </si>
  <si>
    <t>věšáky v šatně (jednotlivé simple kovové háčky do zdi)</t>
  </si>
  <si>
    <t>háčky kov, komaxit RAL 7016</t>
  </si>
  <si>
    <t>F1.40</t>
  </si>
  <si>
    <t>A.2_8</t>
  </si>
  <si>
    <t>instalace 3D kovových písmen (27 kusů)</t>
  </si>
  <si>
    <t>F1.41</t>
  </si>
  <si>
    <t>A.2_9</t>
  </si>
  <si>
    <t>napínaný podhled (černý lesklý neprůhledný)</t>
  </si>
  <si>
    <t>včetně kotvících lišt po obvodu</t>
  </si>
  <si>
    <t>F1.42</t>
  </si>
  <si>
    <t>A.2_10</t>
  </si>
  <si>
    <t>sametový akustický závěs černý, včetně vodících tyčí</t>
  </si>
  <si>
    <t>výška závěsu 3 m, délka 11 m</t>
  </si>
  <si>
    <t>F1.43</t>
  </si>
  <si>
    <t>konzoly a tyče pro délku 11 m, kov černý</t>
  </si>
  <si>
    <t>F1.44</t>
  </si>
  <si>
    <t>A.2_11</t>
  </si>
  <si>
    <t xml:space="preserve">sedací prvek v části 1 </t>
  </si>
  <si>
    <t>Návrh vnitřní konstrukce je na zhotoviteli; je třeba ale zachovat pohledovou podobu a definované povrchové provedení. Vnitřní kce je zahrnuta v nacenění prvku. V případě použití dřeva pro vnitřní kci musí být opatřeno proti škůdcům a houbám a zalakováno. Nutno zaručit nosnost 400 kg/m;.
stupňovité sezení materiál povrchu: MDF povrchová úprava: lak mat RAL 7016, tmelení, lepení PUR
trubka ocel, průměr 45 mm komaxit RAL 7016, zaslepené konce, jekl ocel, 40x15 mm, komaxit RAL 7016</t>
  </si>
  <si>
    <t>F1.45</t>
  </si>
  <si>
    <t>A.2_12</t>
  </si>
  <si>
    <t>polep skel čelní fasády</t>
  </si>
  <si>
    <t>aplikovaný zvenku
polep skel vnější, samolepka zvenku neprůhledná, zevnitř průhledná</t>
  </si>
  <si>
    <t>F2 - PODHLED</t>
  </si>
  <si>
    <t>Cena celkem</t>
  </si>
  <si>
    <t>kód</t>
  </si>
  <si>
    <t>F2.1</t>
  </si>
  <si>
    <t>A.3_1a</t>
  </si>
  <si>
    <t>Minerální podhled černý</t>
  </si>
  <si>
    <t>rastr 600x600</t>
  </si>
  <si>
    <t xml:space="preserve">Hodnoty αw (vážený koeficient zvukové pohltivosti):
0.55 (absorpční třída D) při celkové hloubce systému 50 mm
0.95 (absorpční třída A) při celkové hloubce systému 200 mm
</t>
  </si>
  <si>
    <t>F2.2</t>
  </si>
  <si>
    <t>A.3_1b</t>
  </si>
  <si>
    <t>pomocná kce, svěšená z příhradové kce, vynášející kci svěšeného podhledu</t>
  </si>
  <si>
    <t>konkrétní řešení pomocné kce podhledu dodá dodavatel;
součástí je i detail ukončení podhledu u obvodových stěn</t>
  </si>
  <si>
    <t>F2.3</t>
  </si>
  <si>
    <t>A.3_1c</t>
  </si>
  <si>
    <t xml:space="preserve">pomocná kce na aretaci SDK příček </t>
  </si>
  <si>
    <t>F2.4</t>
  </si>
  <si>
    <t>A.3_1d</t>
  </si>
  <si>
    <t>Minerální podhled černý - niky spodního sálu</t>
  </si>
  <si>
    <t>rastr 600x600, vč. boků nik</t>
  </si>
  <si>
    <t>nutná pomocná kce v otvoru světlíku jednotlivých nik; konkrétní řešení pomocné kce podhledu nik dodá dodavatel</t>
  </si>
  <si>
    <t>ODRAZIVÉ FÓLIE</t>
  </si>
  <si>
    <t>A.3_2a</t>
  </si>
  <si>
    <t>odrazivá fólie vnější, zatemnění 85%</t>
  </si>
  <si>
    <t>vnější fólie musí splňovat nároky na tepelnou odrazivost s ohledem k existujícím skleněným tabulím</t>
  </si>
  <si>
    <t>F2.5</t>
  </si>
  <si>
    <t>A.3_2b</t>
  </si>
  <si>
    <t>zatemňovací fólie vnitřní, antracit</t>
  </si>
  <si>
    <t>tato fólie není nutná, ale lze s ní zvýšit zatemnění takřka k úplnému (vnější fólie dosáhne pouze 85% zatemnění)</t>
  </si>
  <si>
    <t>F2.6</t>
  </si>
  <si>
    <t>A.3_2c</t>
  </si>
  <si>
    <t>deinstalace současné vnější fólie</t>
  </si>
  <si>
    <t>F2.7</t>
  </si>
  <si>
    <t>A.3_2d</t>
  </si>
  <si>
    <t>F2.8</t>
  </si>
  <si>
    <t>A.3_2e</t>
  </si>
  <si>
    <t>odrazivá fólie vnější, zatemnění 85% - niky spodního sálu</t>
  </si>
  <si>
    <t xml:space="preserve">polep nik včetně polepu i bočních stran </t>
  </si>
  <si>
    <t>F2.9</t>
  </si>
  <si>
    <t>A.3_2f</t>
  </si>
  <si>
    <t>zatemňovací fólie vnitřní, antracit - niky spodního sálu</t>
  </si>
  <si>
    <t>F2.10</t>
  </si>
  <si>
    <t>A.3_2g</t>
  </si>
  <si>
    <t>deinstalace současné vnější fólie - niky spodního sálu</t>
  </si>
  <si>
    <t>F3 - PODLAHA</t>
  </si>
  <si>
    <t>F3:1</t>
  </si>
  <si>
    <t>A.4_1</t>
  </si>
  <si>
    <t>podlaha</t>
  </si>
  <si>
    <t>OSB tl. 25 mm, pero drážka</t>
  </si>
  <si>
    <t xml:space="preserve">Založení SDK příček je do nové podlahy, ne do původní.
V místech kde mají být příčky nejprve instalovat U profil příčky na 
zakládacím pásku do OSB (délka vrutu nesmí překročit tloušťku OSB.
Zbytek souvrství nové podlahy dojede k dilatačnímu pásku podél
U profilu SDK příčky.
</t>
  </si>
  <si>
    <t>penetrace</t>
  </si>
  <si>
    <t>samonivelační stěrka, tl. 4 mm</t>
  </si>
  <si>
    <t>marmoleum, tl. 3 mm, barva  antracit</t>
  </si>
  <si>
    <t>na rampě opatřeno protiskluzem</t>
  </si>
  <si>
    <t>demontáž křídla skleněných dveří</t>
  </si>
  <si>
    <t>jedná se o dveře na spodku rampy</t>
  </si>
  <si>
    <t>F4 - MOBILIÁŘ, EXPOZIČNÍ PRVKY</t>
  </si>
  <si>
    <t>F4.1</t>
  </si>
  <si>
    <t>A.5_2</t>
  </si>
  <si>
    <t>šatní skříňky se zámkem na mince</t>
  </si>
  <si>
    <t>Kombinace 3x3 skříňky; 6 kusů (tedy 54 skříněk).
Materiál korpusu: LTD tl. 18 mm, ABS hrana tl. 0,5 mm
Materiál zádové desky korpusu: Sololak, lak bílá barva
Materiál dveří: LTD tl. 18 mm, ABS hrana tl. 2 mm,
2 panty na každé dveře
Materiál podnože: hliníkové jekly, výškově stavitelné, 
kryté HPL deskou tl. 4 mm
Barevné provedení RAL 7016 nebo podobné.
Každé dveře opatřeny cylindrickým zámkem s klíčkem.</t>
  </si>
  <si>
    <t>F4.2</t>
  </si>
  <si>
    <t>A.5_3</t>
  </si>
  <si>
    <t>lavice lobby (MDF, nátěr, lak)</t>
  </si>
  <si>
    <t>Objem 0,4 m3
Materiál vnější: MDF
Materiál vnitřní kce: MDF 
(vnitřní kceje součástí dodávky a je zahrnuta
v nacenění; provedení vnitřní kce je na dodavateli; 
musí být zaručena požadovaná nosnost).
Povrchová úprava: lak mat RAL 7047, tmelení, lepení PUR
Nutno zaručit nosnost 400 kg.</t>
  </si>
  <si>
    <t>F4.3</t>
  </si>
  <si>
    <t>A.5_4</t>
  </si>
  <si>
    <t>stojan na infotabuli v části 2</t>
  </si>
  <si>
    <t>stojna, kov RAL 7016 komaxit
materiál 1 - jekl ocel, 40x40 mm, komaxit RAL 7016
materiál 2 - ocel. plech</t>
  </si>
  <si>
    <t>F4.4</t>
  </si>
  <si>
    <t>A.5_5</t>
  </si>
  <si>
    <r>
      <rPr>
        <rFont val="Arial"/>
        <b/>
        <color theme="1"/>
        <sz val="12.0"/>
      </rPr>
      <t>sokl pod exponát Ex.3.3a</t>
    </r>
    <r>
      <rPr>
        <rFont val="Arial"/>
        <b/>
        <color rgb="FFFF0000"/>
        <sz val="12.0"/>
      </rPr>
      <t xml:space="preserve"> </t>
    </r>
    <r>
      <rPr>
        <rFont val="Arial"/>
        <b/>
        <color theme="1"/>
        <sz val="12.0"/>
      </rPr>
      <t>v části 3 (MDF, nátěr, lak)</t>
    </r>
  </si>
  <si>
    <t>objem 2,3 m3
Materiál vnější: MDF 
Materiál vnitřní kce: MDF 
(vnitřní kceje součástí dodávky a je zahrnuta
v nacenění; provedení vnitřní kce je na dodavateli; 
musí být zaručena požadovaná nosnost).
Povrchová úprava: lak mat RAL 7016, tmelení, lepení PUR
Nutno zaručit nosnost podstavce s ohledem
k exponátu, který na něm bude umístěn;
hmotnost exponátu 1000 kg.
Exponát Ex.3.3a</t>
  </si>
  <si>
    <t>F4.5</t>
  </si>
  <si>
    <t>A.5_6</t>
  </si>
  <si>
    <t>sokl pod figuríny v části 3 (MDF, nátěr, lak)</t>
  </si>
  <si>
    <t>objem 0,15 m3
Materiál vnější: MDF 
Materiál vnitřní kce: MDF 
(vnitřní kceje součástí dodávky a je zahrnuta
v nacenění; provedení vnitřní kce je na dodavateli; 
musí být zaručena požadovaná nosnost).
Povrchová úprava: lak mat RAL 7016, tmelení,
                           lepení PUR
Nutno zaručit nosnost podstavce 100 kg/m;.</t>
  </si>
  <si>
    <t>F4.6</t>
  </si>
  <si>
    <t>A.5_7</t>
  </si>
  <si>
    <t>skříň s vitrínou pro exponáty Ex.3.3b a Ex.3.2 v části 3</t>
  </si>
  <si>
    <t>box z MDF (dno obsahuje otvory pro bodová světla)
povrchová úprava: lak mat RAL 7016, tmelení, lepení PUR
box z bezpečnostního skla s fólií (bez víka), tl. 10 mm,
opatřeno pryžovou podložkou v místěch styku s ocel.profily
L profily ocel, 30x30 mm, komaxit RAL 7016
box z MDF
materiál vnější: MDF
materiál vnitřní kce: MDF 
(vnitřní kce je součástí dodávky a je zahrnuta v nacenění;
provedení vnitřní kce je na dodavateli; 
musí být zaručena požadovaná nosnost).
povrchová úprava: lak mat RAL 7016, tmelení, lepení PUR</t>
  </si>
  <si>
    <t xml:space="preserve">Nutno ověřit reálné rozměry stavebního otvoru.
Nutno zaručit nosnost skleněného boxu s ohledem
k exponátu, který na něm bude umístěn. Hmotnost
exponátu 35 kg.
Exponát Ex.3.2 
Nutno zaručit nosnost spodního MDF boxu s ohledem
k exponátu, který na něm bude umístěn. Hmotnost
exponátu 150 kg.
Exponát Ex.3.3b </t>
  </si>
  <si>
    <t>F4.7</t>
  </si>
  <si>
    <t>A.5_8a</t>
  </si>
  <si>
    <t>sokl pod figuríny v části 4 (MDF, MDF, nátěr, lak)</t>
  </si>
  <si>
    <t>objem 0,25 m3, 
Materiál vnější:  MDF
Materiál vnitřní kce: MDF (vnitřní kceje součástí dodávky a je zahrnuta v nacenění; provedení vnitřní kce je na dodavateli; musí být zaručena požadovaná nosnost). Povrchová úprava: lak RAL 7016, tmelení, lepení PUR Nutno zaručit nosnost podstavce 100 kg/m;.</t>
  </si>
  <si>
    <t>A.5_8b</t>
  </si>
  <si>
    <t>objem 0,28 m3,
Materiál vnější:  MDF
Materiál vnitřní kce: MDF (vnitřní kceje součástí dodávky a je zahrnuta v nacenění; provedení vnitřní kce je na dodavateli; musí být zaručena požadovaná nosnost). Povrchová úprava: lak RAL 7016, tmelení, lepení PUR Nutno zaručit nosnost podstavce 100 kg/m;.</t>
  </si>
  <si>
    <t>A.5_8c</t>
  </si>
  <si>
    <t>objem 0,27 m3,
Materiál vnější:  MDF
Materiál vnitřní kce: MDF (vnitřní kceje součástí dodávky a je zahrnuta v nacenění; provedení vnitřní kce je na dodavateli; musí být zaručena požadovaná nosnost). Povrchová úprava: lak RAL 7016, tmelení, lepení PUR Nutno zaručit nosnost podstavce 100 kg/m;.</t>
  </si>
  <si>
    <t>A.5_8d</t>
  </si>
  <si>
    <t>objem 0,22 m3,
Materiál vnější:  MDF
Materiál vnitřní kce: MDF (vnitřní kceje součástí dodávky a je zahrnuta v nacenění; provedení vnitřní kce je na dodavateli; musí být zaručena požadovaná nosnost). Povrchová úprava: lak RAL 7016, tmelení, lepení PUR Nutno zaručit nosnost podstavce 100 kg/m;.</t>
  </si>
  <si>
    <t>F4.8</t>
  </si>
  <si>
    <t>A.5_9</t>
  </si>
  <si>
    <t>sokl pod exponát Ex.5.2 v části 5 (MDF, nátěr, lak)</t>
  </si>
  <si>
    <t>objem 0,76 m3, 
Materiál vnější: MDF 
Materiál vnitřní kce: MDF (vnitřní kceje součástí dodávky a je zahrnuta v nacenění; provedení vnitřní kce je na dodavateli;  musí být zaručena požadovaná nosnost). Povrchová úprava: lak mat RAL 7047, tmelení, lepení PUR. Nutno zaručit nosnost podstavce 100 kg/m;. Nutno ověřit reálné rozměry stavebního otvoru.</t>
  </si>
  <si>
    <t>F4.9</t>
  </si>
  <si>
    <t>A.5_10</t>
  </si>
  <si>
    <t>sokl bojiště v části 6 (MDF, nátěr, lak)</t>
  </si>
  <si>
    <t>objem 1,4 m3,
Materiál vnější: MDF 
Materiál vnitřní kce: MDF (vnitřní kceje součástí dodávky a je zahrnuta v nacenění; provedení vnitřní kce je na dodavateli;  musí být zaručena požadovaná nosnost). Povrchová úprava: lak mat RAL 7016, tmelení, lepení PUR. Nutno zaručit nosnost podstavce 100 kg/m;.</t>
  </si>
  <si>
    <t>F4.10</t>
  </si>
  <si>
    <t>A.5_11</t>
  </si>
  <si>
    <t>sokl pod exponát Ex.7.7 v části 7 (MDF, nátěr, lak)</t>
  </si>
  <si>
    <t>objem 0,55 m3
Materiál vnější: MDF 
Materiál vnitřní kce: MDF (vnitřní kceje součástí dodávky a je zahrnuta v nacenění; provedení vnitřní kce je na dodavateli;  musí být zaručena požadovaná nosnost). Povrchová úprava: lak mat RAL 7016, tmelení, lepení PUR. Nutno zaručit nosnost podstavce s ohledem k exponátu, který na něm bude umístěn. Hmotnost exponátu 50 kg. Exponát Ex.7.7</t>
  </si>
  <si>
    <t>F4.11</t>
  </si>
  <si>
    <t>A.5_12</t>
  </si>
  <si>
    <t>sokl pod exponát Ex.7.1 v části 7 (MDF, MDF ohýb.,nátěr, lak)</t>
  </si>
  <si>
    <t>objem 0,12 m3, 
Materiál vnější: MDF + ohýbatelná MDF
Materiál vnitřní kce: MDF (vnitřní kceje součástí dodávky a je zahrnuta v nacenění; provedení vnitřní kce je na dodavateli;  musí být zaručena požadovaná nosnost). Povrchová úprava: lak mat RAL 7016, tmelení, lepení PUR. Nutno zaručit nosnost podstavce s ohledem k exponátu, který na něm bude umístěn. Hmotnost exponátu 1000 kg. Exponát Ex.7.1 Nutno zajistit exponát proti naklonění návštěvníky.</t>
  </si>
  <si>
    <t xml:space="preserve">přesun sochy </t>
  </si>
  <si>
    <t>F4.12</t>
  </si>
  <si>
    <t>A.5_13</t>
  </si>
  <si>
    <t>sokl pod exponát Ex.7.4 v části 7 (MDF, MDF ohýb.,nátěr, lak)</t>
  </si>
  <si>
    <t>objem 0,55 m3, 
Materiál: MDF + ohýbatelná MDF. 
Materiál vnitřní kce: MDF (vnitřní kceje součástí dodávky a je zahrnuta v nacenění; provedení vnitřní kce je na dodavateli;  musí být zaručena požadovaná nosnost). Povrchová úprava: lak mat RAL 7016, tmelení, lepení PUR .Nutno zaručit nosnost podstavce s ohledem k exponátu, který na něm bude umístěn. Hmotnost exponátu 1000 kg. Exponát Ex.7.4 Nutno zajistit exponát proti naklonění návštěvníky.</t>
  </si>
  <si>
    <t>F4.13</t>
  </si>
  <si>
    <t>A.5_14</t>
  </si>
  <si>
    <r>
      <rPr>
        <rFont val="Arial"/>
        <b/>
        <color theme="1"/>
        <sz val="12.0"/>
      </rPr>
      <t>vitrína exponátu Ex.7.2 a Ex.7.6</t>
    </r>
    <r>
      <rPr>
        <rFont val="Arial"/>
        <b/>
        <color rgb="FFFF0000"/>
        <sz val="12.0"/>
      </rPr>
      <t xml:space="preserve"> </t>
    </r>
    <r>
      <rPr>
        <rFont val="Arial"/>
        <b/>
        <color theme="1"/>
        <sz val="12.0"/>
      </rPr>
      <t>v části 7</t>
    </r>
  </si>
  <si>
    <t xml:space="preserve">Délka jeklů držících či přidržujících exponáty, zde uvedená jako "(200)" bude ověřena dle potřeb konkrétních exponátů zde umístěných. Totéž platí i pro způsob jehich uchycení a pro zajištění nosnosti kce s ohledem na jejich hmotnost (vše ověřit s Muzeem Východních Čech).
Nutno zaručit nosnost podstavce a jeklů držících / přidržujících exponáty s ohledem k exponátům, které na něm budou umístěny. Exponát Ex.7.2 hmotnost 50 kg. Exponát Ex.7.6 hmotnost 50 kg.
Materiály: 
MDF poklop (dno obsahuje otvory pro bodová světla) materiál vnější: MDF + ohýbatelná MDF materiál vnitřní kce: MDF / překližka (vnitřní kce je součástí dodávky a je zahrnuta v nacenění; provedení vnitřní kce je na dodavateli). Povrchová úprava: lak mat RAL 7016, tmelení, lepení PUR
L profil ocel, 40x40 mm, komaxit RAL 7016
jekl ocel, 40x40 mm, komaxit RAL 7016
bezpečnostní sklo s fólií oblé, výseč 120;, tl. 10 mm, opatřeno pryžovou podložkou v místěch styku s ocel.profily
MDF podstavec materiál vnější: MDF + ohýbatelná MDF materiál vnitřní kce: MDF (vnitřní kce je součástí dodávky a je zahrnuta v nacenění;  provedení vnitřní kce je na dodavateli;  musí být zaručena požadovaná nosnost). povrchová úprava: lak mat RAL 7016, tmelení, lepení PUR (box bude obsahovat napájecí zdroj EP2)
</t>
  </si>
  <si>
    <t>F4.14</t>
  </si>
  <si>
    <t>A.5_15</t>
  </si>
  <si>
    <t>infotabule a instalace na zeď (černé plexi tl. 8 mm)</t>
  </si>
  <si>
    <t>0,5 m2</t>
  </si>
  <si>
    <t>F4.15</t>
  </si>
  <si>
    <t>A.5_16</t>
  </si>
  <si>
    <t>figurína (bílá, individualizované dobové styly vousů a vlasů)</t>
  </si>
  <si>
    <t>polohovatelná, odnímatelné ruce</t>
  </si>
  <si>
    <t>F4.16</t>
  </si>
  <si>
    <t>A.5_17</t>
  </si>
  <si>
    <t xml:space="preserve">stojan na dotykový displej v části 2 </t>
  </si>
  <si>
    <t>ocel. plech, plocha pro zajištění stability (min. 300x150 mm),  komaxit RAL 7016, kotveno do nové podlahy, 
noha - jekl ocel, 100x40 mm, komaxit RAL 7016</t>
  </si>
  <si>
    <t>F4.17</t>
  </si>
  <si>
    <t>A.5_18</t>
  </si>
  <si>
    <t>systém uchycení TV a rámů v části 5</t>
  </si>
  <si>
    <t xml:space="preserve">Rám obrazu dřevěný, výrazný, plastický, ornamentální. Povrchová úprava: zlatavý či medový nátěr; drobné
znaky patiny a stáří výhodou. Veškeré dřevo bude opatřeno proti škůdcům a houbám a zalakováno. Přesnou velikost jednotlivých rámů nelze určit, dokud nejsou vybrány konkrétní modely TV. Je možné použít i rámy, které neodpovídají poměru TV (předpoklad 16:9), ale v tomto případě je potřeba zaručit, že rám zcela zakrývá TV a také si potvrdit s klientem a zpracovatelem digitálního obsahu, že nebude využita celá plocha TV. TV a rám nejsou pevně propojeny; TV je uchycena na držák TV v nice, rám je chycen na jednoduché háčky, kotvené do SDK. Rám je tedy přes TV nasazen až po jejím umístění a v případě potřeby odebrání TV je potřeba nejdříve odejmout rám. 
vnitřní hrany rámu musí zcela zakrývat zobrazovací plochu TV 
vnější hrany rámu musí zcela zakrývat vnější hrany TV </t>
  </si>
  <si>
    <t>F4.18</t>
  </si>
  <si>
    <t>A.5_19</t>
  </si>
  <si>
    <t>stůl v chalupě v části 6</t>
  </si>
  <si>
    <t xml:space="preserve">stůl masiv, patina, rozměr cca 1500 x 800 mm </t>
  </si>
  <si>
    <t>podélné rozříznutí a zapravení hran, instalace</t>
  </si>
  <si>
    <t>F4.19</t>
  </si>
  <si>
    <t>A.5_20</t>
  </si>
  <si>
    <t>přesun exponátu Ex.2.1 (dioráma) a jeho revitalizace</t>
  </si>
  <si>
    <t>nový nátěr, zapravení poškození</t>
  </si>
  <si>
    <t>F4.20</t>
  </si>
  <si>
    <t>A.5_21</t>
  </si>
  <si>
    <t>demontáž "trávníku" soklu exponátu Ex.5.1 a přelakování soklu</t>
  </si>
  <si>
    <t>F4.21</t>
  </si>
  <si>
    <t>A.5_22</t>
  </si>
  <si>
    <t>kamenná drť na sokl bojiště v části 6</t>
  </si>
  <si>
    <t>frakce cca 4 cm, barva antracit, ostřejší hrany</t>
  </si>
  <si>
    <t>F4.22</t>
  </si>
  <si>
    <t>A.5_23</t>
  </si>
  <si>
    <t>složené dřevo</t>
  </si>
  <si>
    <t>kulatiny délka cca 1 m, průměr cca 30 cm, výška celkem cca 1 m</t>
  </si>
  <si>
    <t>jednotlivé kulatiny jsou kotveny s kobě navzájem i ke zdi; veškeré dřevo bude zbavené kůry a opatřené proti škůdcům; povrchová úprava lak mat RAL 7016</t>
  </si>
  <si>
    <t>F5 - OSVĚTLENÍ</t>
  </si>
  <si>
    <t>F5.1</t>
  </si>
  <si>
    <t>C1</t>
  </si>
  <si>
    <t>C1 - lištový LED světlomet 230V/50Hz, 35W / 930, M, 15 000 cd,DALI, IP20, I, F, bílý/černý</t>
  </si>
  <si>
    <t>F5.2</t>
  </si>
  <si>
    <t>C2</t>
  </si>
  <si>
    <t>C2 - lištový LED světlomet 230V/50Hz, 35W / 930, F, 7 000 cd, DALI, IP20, I, F, bílý/černý</t>
  </si>
  <si>
    <t>F5.3</t>
  </si>
  <si>
    <t>C3</t>
  </si>
  <si>
    <t>C3 - lištový LED světlomet 230V/50Hz, 35W / 930, WF, 2 500 cd, DALI, IP20, I, F, bílý/černý</t>
  </si>
  <si>
    <t>F5.4</t>
  </si>
  <si>
    <t>R</t>
  </si>
  <si>
    <t>Refraktor - pro upravení vyzařovací křivky svítidel C1, C2, C3 na eliptickou</t>
  </si>
  <si>
    <t>F5.5</t>
  </si>
  <si>
    <t>C4</t>
  </si>
  <si>
    <t>C4 - podhledový rámečkový kruhový LED světlomet, vertikálně výklopný ≥30°, 300mA/DC, 10W / 930, F, 1 200 cd, DALI, IP20, III, F, bílý/černý/bíločerný</t>
  </si>
  <si>
    <t>F5.6</t>
  </si>
  <si>
    <t>C5</t>
  </si>
  <si>
    <t>C5 - podhledový rámečkový kruhový LED světlomet 700mA/DC, 2W / 927, S, 800 cd, DALI, IP20, III, F, bílý/černý/bíločerný</t>
  </si>
  <si>
    <t>F5.7</t>
  </si>
  <si>
    <t>D1</t>
  </si>
  <si>
    <t>D1 – sada pro simulování volně hořící svíčky, LED zdroj, volné uložení, E14, 2W</t>
  </si>
  <si>
    <t>bude instalováno až po stavební části, a to v součinnosti s dodáváním nábytku a vybavení do části "chalupa" (zapojení svítidla do svícnu či lucerny)</t>
  </si>
  <si>
    <t>F5.8</t>
  </si>
  <si>
    <t>N1</t>
  </si>
  <si>
    <t>N1 - stropní nouzové LED svítidlo piktogramové, bateriové 1h, 230V/AC/DC, 1W, autotest, bílá/černá</t>
  </si>
  <si>
    <t>F5.9</t>
  </si>
  <si>
    <t>T1A</t>
  </si>
  <si>
    <t>T1A - napájecí tříokruhová lišta 230V/Hz, sběrnice DALI, vč. příslušenství a závěsů, bílá/černá/stříbrná, l = 1000mm</t>
  </si>
  <si>
    <t>F5.10</t>
  </si>
  <si>
    <t>EP1</t>
  </si>
  <si>
    <t>EP1 – napájecí zdroj proudový 230VAC/ 300mA/DC, 12W, volná montáž, IP20, DALI</t>
  </si>
  <si>
    <t>F5.11</t>
  </si>
  <si>
    <t>EP2</t>
  </si>
  <si>
    <t>EP2 – napájecí zdroj proudový 230VAC/ 700mA/DC, 30W, volná montáž, IP20, DALI</t>
  </si>
  <si>
    <t>F5.12</t>
  </si>
  <si>
    <t>K</t>
  </si>
  <si>
    <t>kabeláž</t>
  </si>
  <si>
    <t>soubor</t>
  </si>
  <si>
    <t>Specifikace je uvedena ve výkresu C.3_1 v poznámce - kabelové trasy vhodně navrhne zhotovitel. Současně je třeba splnit nároky uvedené v Kapitole IV dokumentu "Muzeum války 1866: dokumentace nové expozice”.</t>
  </si>
  <si>
    <t>F6 - AV TECHNIKA</t>
  </si>
  <si>
    <t>technické parametry</t>
  </si>
  <si>
    <t>AV TECHNIKA</t>
  </si>
  <si>
    <t>F6.1</t>
  </si>
  <si>
    <t>L.V1</t>
  </si>
  <si>
    <t>Obrazovka v lobby</t>
  </si>
  <si>
    <t>24" open-frame display včetně držáku</t>
  </si>
  <si>
    <t>24" palcový monitor, šírka monitoru 50 az 60cm, IPS panel, HDMI vstup, provoz 24/7</t>
  </si>
  <si>
    <t>Přehrávač</t>
  </si>
  <si>
    <r>
      <rPr>
        <rFont val="Arial"/>
        <color theme="1"/>
        <sz val="11.0"/>
      </rPr>
      <t xml:space="preserve">Kompaktní přehrávač multimediálního obsahu s minimální konfigurací: úložiště dat SSD, SD či FlashDisk - tzn. absence pohyblivých částí pro provoz v režimu 24/7. Součástí SW pro správu obsahu. Model s připojením LAN a aktualizací obsahu přes počítačovou síť a USB + RS-232. Součástí přehrávače je úložiště velikosti min.16GB. Výstup HDMI, 3,5mm audio, LAN. Základní vlastnosti:4K přehrávač přehrává video MPEG-2, H.264/MPEG-4 part 10, obrázky BMP, JPEG, PNG, zvuk MP3, (přes HDMI), přehrává HD media ve smyčce. </t>
    </r>
    <r>
      <rPr>
        <rFont val="Arial"/>
        <b/>
        <color theme="1"/>
        <sz val="11.0"/>
      </rPr>
      <t>Rozměry do 142x136x43mm</t>
    </r>
    <r>
      <rPr>
        <rFont val="Arial"/>
        <color theme="1"/>
        <sz val="11.0"/>
      </rPr>
      <t>. Možnost vzdálené aktualizace obsahu. Záruka 3 roky. Podpora připojení PIR senzoru pro spouštění animace pohybem.</t>
    </r>
  </si>
  <si>
    <t>F6.2</t>
  </si>
  <si>
    <t>1.V1</t>
  </si>
  <si>
    <t>projektory v části 1</t>
  </si>
  <si>
    <t>Projektor (0.5 - 0.8:1)</t>
  </si>
  <si>
    <r>
      <rPr>
        <rFont val="Arial"/>
        <color theme="1"/>
        <sz val="11.0"/>
      </rPr>
      <t xml:space="preserve">minimální throw ratio: 0.5:1, min. roslišení FULLHD(1920x1080) či WUXGA (1920x1200), DLP technologie, laser či led zdroj osvětlení, max 36dB hlučnost, svítivost min. 4000ANSI, vertikální korekce lichoběžníkového zkreslení, funkce přímého vypínání, vstupy: min. 1× HDMI 1.4,  1× RS232, 1× IR, 1× LAN, menu projektoru v českém jazyce, podpora 360° manipulace a uchycení, 24/7 provoz.
</t>
    </r>
    <r>
      <rPr>
        <rFont val="Arial"/>
        <b/>
        <color theme="1"/>
        <sz val="11.0"/>
      </rPr>
      <t>je možné použít technologii 3LCD, ale je nutné zaručit barevnou jednolitost napříč všemi částmi triptychu</t>
    </r>
  </si>
  <si>
    <t>Držák projektoru</t>
  </si>
  <si>
    <r>
      <rPr>
        <rFont val="Arial"/>
        <color theme="1"/>
        <sz val="11.0"/>
      </rPr>
      <t xml:space="preserve">Držák projektoru kombatibilní s dodávaným projektorem, nosnost min. 24kg. Ručně nastavitelný horizontální a vertikální sklon. Černá barva. 
</t>
    </r>
    <r>
      <rPr>
        <rFont val="Arial"/>
        <b/>
        <color theme="1"/>
        <sz val="11.0"/>
      </rPr>
      <t>v případě výběru projektorů které splňují zadané technické parametry a jejichž hmotnost nepřesahuje 20 kg, je možno použít držáky s nižší, ale dostatečnou, nosností.</t>
    </r>
  </si>
  <si>
    <t>Media server s možností streamování obrazu</t>
  </si>
  <si>
    <t>CPU: min. 4.6GHZ, min. 8 jader, max.spotřeba 100W, min. body v passmarku: 14555 ; GPU: RTX5000 min. 16GB ram, 4x nativní display port s podporou EDID nastavení v ovladačích pro Windows a Linux systém; min. 32GB ram, 2x Gbit Lan, 2x NVME 1TB SSD (master + backup), NBD min. 3 roky včetně klávesnice, myši a min 1920x1080 IPS monitoru</t>
  </si>
  <si>
    <t>F6.3</t>
  </si>
  <si>
    <t>1.A1</t>
  </si>
  <si>
    <t>reproduktory v části 1</t>
  </si>
  <si>
    <t>Reproduktor pro zavěšení</t>
  </si>
  <si>
    <t>Reproduktor válcového tvaru určený pro zavěšení na lanko do volného prostoru. 
Kmitočtový rozsah 70Hz až 20kHz, výkon min. 65 W continuous, SPL min 86 dB@(1W, 1m) continuous, impedance 8 ohm. LF měnič 100-130mm, HF měnič 20mm, symetrické vyzařévání v horizontálním a verktikálním směru cca 80° stupnů, černá barva, hmotnost max 5 kg.
je možné dodat zařízení s jinou impedancí, pokud bude dodržena kompatibilita se zesilovačem a zajištěn ekvivalentní výkon.</t>
  </si>
  <si>
    <t>Zesilovač pro reproduktory 4x75W</t>
  </si>
  <si>
    <t>Instalační čtyřkanálový zesilovač třídy D s výkonem 4 x 75W pro výstupní impedanci 4,8,12 či 16 dle potřeb reproduktoru. Rozměr max 1U.. Rozměr max 1U.</t>
  </si>
  <si>
    <t>F6.4</t>
  </si>
  <si>
    <t>1.X1</t>
  </si>
  <si>
    <t>přípojné místo v části 1</t>
  </si>
  <si>
    <t>Systém pro připojení laptopu pro prezentaci</t>
  </si>
  <si>
    <t>Dodatecne specifikovat pripojne misto</t>
  </si>
  <si>
    <t>F6.5</t>
  </si>
  <si>
    <t>2.V1</t>
  </si>
  <si>
    <t>projektor v části 2</t>
  </si>
  <si>
    <t>4K Projektor</t>
  </si>
  <si>
    <r>
      <rPr>
        <rFont val="Arial"/>
        <color theme="1"/>
        <sz val="11.0"/>
      </rPr>
      <t xml:space="preserve">mininimální throw ratio: 0.81-0,89:1, min. roslišení 3840x2160, DLP či LED technologie, laser či led zdroj osvětlení, max 36dB hlučnost, svítivost min. 5000ANSI, vertikální korekce lichoběžníkového zkreslení, funkce přímého vypínání, vstupy: min. 1× HDMI 1.4,  1× RS232, 1× IR, 1× LAN, menu projektoru v českém jazyce, podpora 360° manipulace a uchycení, 24/7 provoz, vertikální a horizontální lens shift objektivu
</t>
    </r>
    <r>
      <rPr>
        <rFont val="Arial"/>
        <b/>
        <color theme="1"/>
        <sz val="11.0"/>
      </rPr>
      <t>je možné použít technologii 3LCD</t>
    </r>
  </si>
  <si>
    <r>
      <rPr>
        <rFont val="Arial"/>
        <color theme="1"/>
        <sz val="11.0"/>
      </rPr>
      <t xml:space="preserve">Držák projektoru kombatibilní s dodávaným projektorem, nosnost min. 24kg. Ručně nastavitelný horizontální a vertikální sklon. Černá barva. 
</t>
    </r>
    <r>
      <rPr>
        <rFont val="Arial"/>
        <b/>
        <color theme="1"/>
        <sz val="11.0"/>
      </rPr>
      <t>v případě výběru projektorů které splňují zadané technické parametry a jejichž hmotnost nepřesahuje 20 kg, je možno použít držáky s nižší, ale dostatečnou, nosností.</t>
    </r>
  </si>
  <si>
    <r>
      <rPr>
        <rFont val="Arial"/>
        <color theme="1"/>
        <sz val="11.0"/>
      </rPr>
      <t xml:space="preserve">Kompaktní přehrávač multimediálního obsahu s minimální konfigurací: úložiště dat SSD, SD či FlashDisk - tzn. absence pohyblivých částí pro provoz v režimu 24/7. Součástí SW pro správu obsahu. Model s připojením LAN a aktualizací obsahu přes počítačovou síť a USB + RS-232. Součástí přehrávače je úložiště velikosti min.16GB. Výstup HDMI, 3,5mm audio, LAN. Základní vlastnosti:4K přehrávač přehrává video MPEG-2, H.264/MPEG-4 part 10, obrázky BMP, JPEG, PNG, zvuk MP3, (přes HDMI), přehrává HD media ve smyčce. </t>
    </r>
    <r>
      <rPr>
        <rFont val="Arial"/>
        <b/>
        <color theme="1"/>
        <sz val="11.0"/>
      </rPr>
      <t xml:space="preserve">Rozměry do 142x136x43mm. </t>
    </r>
    <r>
      <rPr>
        <rFont val="Arial"/>
        <color theme="1"/>
        <sz val="11.0"/>
      </rPr>
      <t>Možnost vzdálené aktualizace obsahu. Záruka 3 roky. Podpora připojení PIR senzoru pro spouštění animace pohybem.</t>
    </r>
  </si>
  <si>
    <t>F6.6</t>
  </si>
  <si>
    <t>2.V2</t>
  </si>
  <si>
    <t>dotykový displej v části 2</t>
  </si>
  <si>
    <t>Dotyková obrazovka - 22"</t>
  </si>
  <si>
    <t>Provedení open frame. IPS nebo PVA nebo MVA technologie,  VESA 100x100 mm, provoz 24/7, odezva 14 ms, Vstupy: HDMI, Technologie dotyku kapacitní: multitouch, min 225NIT,  minimální kontrast 1000:1, připojení dotykového rozhraní přes USB</t>
  </si>
  <si>
    <t>Mini PC pro dotykovou obrazovku</t>
  </si>
  <si>
    <t>PC (case mini) maximální rozměry 220x42x251 mm s 65W zdrojem, pasivním chlazením, výkonem CPU min. 2250 bodu dle nezávislého testu cpubenchmark.net, operační paměti 16GB, interní uložiště s kapacitou min. 64GB SSD, Gbit síťovou kartou, obsahuje 1x DP či HDMI podporující rozlišení až 3840 x 2160 @ 60 Hz, 2x USB 3.0, 4x USB 2.0, klávesnici a myš stejného výrobce, modulární verze operačního systému  s podporou dotyků a SW multimediálního obsahu.</t>
  </si>
  <si>
    <t>F6.7</t>
  </si>
  <si>
    <t>3.V1</t>
  </si>
  <si>
    <t>projektor v části 3</t>
  </si>
  <si>
    <r>
      <rPr>
        <rFont val="Arial"/>
        <color theme="1"/>
        <sz val="11.0"/>
      </rPr>
      <t xml:space="preserve">minimální throw ratio: 0.5:1, min. roslišení FULLHD(1920x1080) či WUXGA (1920x1200), DLP technologie, laser či led zdroj osvětlení, max 36dB hlučnost, svítivost min. 4000ANSI, vertikální korekce lichoběžníkového zkreslení, funkce přímého vypínání, vstupy: min. 1× HDMI 1.4,  1× RS232, 1× IR, 1× LAN, menu projektoru v českém jazyce, podpora 360° manipulace a uchycení, 24/7 provoz
</t>
    </r>
    <r>
      <rPr>
        <rFont val="Arial"/>
        <b/>
        <color theme="1"/>
        <sz val="11.0"/>
      </rPr>
      <t>je možné použít technologii 3LCD</t>
    </r>
  </si>
  <si>
    <r>
      <rPr>
        <rFont val="Arial"/>
        <color theme="1"/>
        <sz val="11.0"/>
      </rPr>
      <t xml:space="preserve">Držák projektoru kombatibilní s dodávaným projektorem, nosnost min. 24kg. Ručně nastavitelný horizontální a vertikální sklon. Černá barva. 
</t>
    </r>
    <r>
      <rPr>
        <rFont val="Arial"/>
        <b/>
        <color theme="1"/>
        <sz val="11.0"/>
      </rPr>
      <t>v případě výběru projektorů které splňují zadané technické parametry a jejichž hmotnost nepřesahuje 20 kg, je možno použít držáky s nižší, ale dostatečnou, nosností.</t>
    </r>
  </si>
  <si>
    <r>
      <rPr>
        <rFont val="Arial"/>
        <color theme="1"/>
        <sz val="11.0"/>
      </rPr>
      <t xml:space="preserve">Kompaktní přehrávač multimediálního obsahu s minimální konfigurací: úložiště dat SSD, SD či FlashDisk - tzn. absence pohyblivých částí pro provoz v režimu 24/7. Součástí SW pro správu obsahu. Model s připojením LAN a aktualizací obsahu přes počítačovou síť a USB + RS-232. Součástí přehrávače je úložiště velikosti min.16GB. Výstup HDMI, 3,5mm audio, LAN. Základní vlastnosti:4K přehrávač přehrává video MPEG-2, H.264/MPEG-4 part 10, obrázky BMP, JPEG, PNG, zvuk MP3, (přes HDMI), přehrává HD media ve smyčce. </t>
    </r>
    <r>
      <rPr>
        <rFont val="Arial"/>
        <b/>
        <color theme="1"/>
        <sz val="11.0"/>
      </rPr>
      <t>Rozměry do 142x136x43mm</t>
    </r>
    <r>
      <rPr>
        <rFont val="Arial"/>
        <color theme="1"/>
        <sz val="11.0"/>
      </rPr>
      <t>. Možnost vzdálené aktualizace obsahu. Záruka 3 roky. Podpora připojení PIR senzoru pro spouštění animace pohybem.</t>
    </r>
  </si>
  <si>
    <t>projekční fólie antracit a její instalace</t>
  </si>
  <si>
    <t>Antracitova projekční folie určená pro přední projekci, 400,00 g/m², pro vyvoření vysoce kontrastního projekčního obrazu, Gain faktor ß Zadní projekce: 1.03
Gain faktor ß Přední projekce: 0.13</t>
  </si>
  <si>
    <t>F6.8</t>
  </si>
  <si>
    <t>3.A1</t>
  </si>
  <si>
    <t>reproduktor v části 3</t>
  </si>
  <si>
    <r>
      <rPr>
        <rFont val="Arial"/>
        <color theme="1"/>
        <sz val="11.0"/>
      </rPr>
      <t xml:space="preserve">Reproduktor válcového tvaru určený pro zavěšení na lanko do volného prostoru. 
Kmitočtový rozsah 70Hz až 20kHz, výkon min. 65 W continuous, SPL min 86 dB@(1W, 1m) continuous, impedance 8 ohm. LF měnič 100-130mm, HF měnič 20mm, symetrické vyzařévání v horizontálním a verktikálním směru cca 80° stupnů, černá barva, hmotnost max 5 kg.
</t>
    </r>
    <r>
      <rPr>
        <rFont val="Arial"/>
        <b/>
        <color theme="1"/>
        <sz val="11.0"/>
      </rPr>
      <t>je možné dodat zařízení s jinou impedancí, pokud bude dodržena kompatibilita se zesilovačem a zajištěn ekvivalentní výkon.</t>
    </r>
  </si>
  <si>
    <t>Reproduktor - Subwoofer pro zavěšení</t>
  </si>
  <si>
    <r>
      <rPr>
        <rFont val="Arial"/>
        <color theme="1"/>
        <sz val="11.0"/>
      </rPr>
      <t xml:space="preserve">Reproduktor válcového tvaru určený pro zavěšení na lanko do volného prostoru. 
Kmitočtový rozsah min. 50Hz až 120Hz,  výkon min. 150 W continuous, SPL min 86 dB@(1W, 1m) continuous, impedance 8 ohm, černá barva, </t>
    </r>
    <r>
      <rPr>
        <rFont val="Arial"/>
        <b/>
        <color theme="1"/>
        <sz val="11.0"/>
      </rPr>
      <t>hmotnost max 9 kg.</t>
    </r>
  </si>
  <si>
    <t>Zesilovač pro reproduktory 2x75W</t>
  </si>
  <si>
    <t>Instalační dvoukanálový zesilovač třídy D s výkonem 2 x 75Wpro výstupní impedanci 4,8,12 či 16 dle potřeb reproduktoru. Rozměr max 1U. Rozměr max 1U.</t>
  </si>
  <si>
    <t>F6.9</t>
  </si>
  <si>
    <t>4.V1</t>
  </si>
  <si>
    <t>projektory v části 4</t>
  </si>
  <si>
    <t>minimální throw ratio: 0.5:1, min. roslišení FULLHD(1920x1080) či WUXGA (1920x1200), DLP technologie, laser či led zdroj osvětlení, max 36dB hlučnost, svítivost min. 4000ANSI, vertikální korekce lichoběžníkového zkreslení, funkce přímého vypínání, vstupy: min. 1× HDMI 1.4,  1× RS232, 1× IR, 1× LAN, menu projektoru v českém jazyce, podpora 360° manipulace a uchycení, 24/7 provoz</t>
  </si>
  <si>
    <r>
      <rPr>
        <rFont val="Arial"/>
        <color theme="1"/>
        <sz val="11.0"/>
      </rPr>
      <t xml:space="preserve">Držák projektoru kombatibilní s dodávaným projektorem, nosnost min. 24kg. Ručně nastavitelný horizontální a vertikální sklon. Černá barva. 
</t>
    </r>
    <r>
      <rPr>
        <rFont val="Arial"/>
        <b/>
        <color theme="1"/>
        <sz val="11.0"/>
      </rPr>
      <t>v případě výběru projektorů které splňují zadané technické parametry a jejichž hmotnost nepřesahuje 20 kg, je možno použít držáky s nižší, ale dostatečnou, nosností.</t>
    </r>
  </si>
  <si>
    <t>F6.10</t>
  </si>
  <si>
    <t>4.A1</t>
  </si>
  <si>
    <t>reproduktory v části 4</t>
  </si>
  <si>
    <r>
      <rPr>
        <rFont val="Arial"/>
        <color theme="1"/>
        <sz val="11.0"/>
      </rPr>
      <t xml:space="preserve">Reproduktor válcového tvaru určený pro zavěšení na lanko do volného prostoru. 
Kmitočtový rozsah 70Hz až 20kHz, výkon min. 65 W continuous, SPL min 86 dB@(1W, 1m) continuous, impedance 8 ohm. LF měnič 100-130mm, HF měnič 20mm, symetrické vyzařévání v horizontálním a verktikálním směru cca 80° stupnů, černá barva, hmotnost max 5 kg.
</t>
    </r>
    <r>
      <rPr>
        <rFont val="Arial"/>
        <b/>
        <color theme="1"/>
        <sz val="11.0"/>
      </rPr>
      <t>je možné dodat zařízení s jinou impedancí, pokud bude dodržena kompatibilita se zesilovačem a zajištěn ekvivalentní výkon.</t>
    </r>
  </si>
  <si>
    <t>Zesilovač pro reproduktory 8x75W</t>
  </si>
  <si>
    <t>Instalačn 8ti-kanálový zesilovač třídy D s výkonem 8 x 75W pro výstupní impedanci 4,8,12 či 16 dle potřeb reproduktoru. Rozměr max 1U.</t>
  </si>
  <si>
    <t>F6.11</t>
  </si>
  <si>
    <t>4.V2</t>
  </si>
  <si>
    <t>obrazovka v části 4</t>
  </si>
  <si>
    <t>75" display včetně držáku</t>
  </si>
  <si>
    <t xml:space="preserve">IPS, min. 500cd/m2, HDMI, dálkový ovladač, audio výstup, provoz 24/7, rozlišení 3840x2160px, podpora HDR obrazu, možnost přehrávání s USB flash media, nativní kontrast: 1200:1, ovládání pomocí PJLink či kompatibilního protokolu, RS232 </t>
  </si>
  <si>
    <r>
      <rPr>
        <rFont val="Arial"/>
        <color theme="1"/>
        <sz val="11.0"/>
      </rPr>
      <t xml:space="preserve">Kompaktní přehrávač multimediálního obsahu s minimální konfigurací: úložiště dat SSD, SD či FlashDisk - tzn. absence pohyblivých částí pro provoz v režimu 24/7. Součástí SW pro správu obsahu. Model s připojením LAN a aktualizací obsahu přes počítačovou síť a USB + RS-232. Součástí přehrávače je úložiště velikosti min.16GB. Výstup HDMI, 3,5mm audio, LAN. Základní vlastnosti:4K přehrávač přehrává video MPEG-2, H.264/MPEG-4 part 10, obrázky BMP, JPEG, PNG, zvuk MP3, (přes HDMI), přehrává HD media ve smyčce. </t>
    </r>
    <r>
      <rPr>
        <rFont val="Arial"/>
        <b/>
        <color theme="1"/>
        <sz val="11.0"/>
      </rPr>
      <t>Rozměry do 142x136x43mm</t>
    </r>
    <r>
      <rPr>
        <rFont val="Arial"/>
        <color theme="1"/>
        <sz val="11.0"/>
      </rPr>
      <t>. Možnost vzdálené aktualizace obsahu. Záruka 3 roky. Podpora připojení PIR senzoru pro spouštění animace pohybem.</t>
    </r>
  </si>
  <si>
    <t>F6.12</t>
  </si>
  <si>
    <t>4.A2</t>
  </si>
  <si>
    <t>reproduktory v části 4 (u obrazovky)</t>
  </si>
  <si>
    <t xml:space="preserve">Reproduktory sloupové </t>
  </si>
  <si>
    <t>Sloupová line-array reprosoustava min 14x1.5", min. 80W / 12Ω, SPL min 90 dB@(1W, 1m),  freq. Rozsah min 80 Hz - 18 kHz, pokrytí min 170°x20° H x V, EQ přepínač, max rozměry do 900 mm výšky vč. polohovatelného nástěnného držáku min ±65° do stran a  min ±15° náklon, černá barva</t>
  </si>
  <si>
    <t>F6.13</t>
  </si>
  <si>
    <t>5.V1 až V5</t>
  </si>
  <si>
    <t>obrazovky v části 5</t>
  </si>
  <si>
    <t xml:space="preserve">upravený historický obrazový rám </t>
  </si>
  <si>
    <t>Soustava klasických rámu, do kterých jsou zabudované následující obrazovky.</t>
  </si>
  <si>
    <t>32" display včetně uchycení</t>
  </si>
  <si>
    <t>QLED nebo OLED technologie, 4K obraz, provoz 16/7, řešení na míru se specifickým rámem dle zadání architekta</t>
  </si>
  <si>
    <t>43" display včerně uchycení</t>
  </si>
  <si>
    <t>50" display včetně uchycení</t>
  </si>
  <si>
    <t>55" display včetně uchycení</t>
  </si>
  <si>
    <r>
      <rPr>
        <rFont val="Arial"/>
        <color theme="1"/>
        <sz val="11.0"/>
      </rPr>
      <t xml:space="preserve">Kompaktní přehrávač multimediálního obsahu s minimální konfigurací: úložiště dat SSD, SD či FlashDisk - tzn. absence pohyblivých částí pro provoz v režimu 24/7. Součástí SW pro správu obsahu. Model s připojením LAN a aktualizací obsahu přes počítačovou síť a USB + RS-232. Součástí přehrávače je úložiště velikosti min.16GB. Výstup HDMI, 3,5mm audio, LAN. Základní vlastnosti:4K přehrávač přehrává video MPEG-2, H.264/MPEG-4 part 10, obrázky BMP, JPEG, PNG, zvuk MP3, (přes HDMI), přehrává HD media ve smyčce. </t>
    </r>
    <r>
      <rPr>
        <rFont val="Arial"/>
        <b/>
        <color theme="1"/>
        <sz val="11.0"/>
      </rPr>
      <t>Rozměry do 142x136x43mm.</t>
    </r>
    <r>
      <rPr>
        <rFont val="Arial"/>
        <color theme="1"/>
        <sz val="11.0"/>
      </rPr>
      <t xml:space="preserve"> Možnost vzdálené aktualizace obsahu. Záruka 3 roky. Podpora připojení PIR senzoru pro spouštění animace pohybem.</t>
    </r>
  </si>
  <si>
    <t>F6.14</t>
  </si>
  <si>
    <t>6.V1</t>
  </si>
  <si>
    <t>projektor v bojišti</t>
  </si>
  <si>
    <r>
      <rPr>
        <rFont val="Arial"/>
        <color theme="1"/>
        <sz val="11.0"/>
      </rPr>
      <t xml:space="preserve">minimální throw ratio: 0.5:1, min. roslišení FULLHD(1920x1080) či WUXGA (1920x1200), DLP technologie, laser či led zdroj osvětlení, max 36dB hlučnost, svítivost min. 4000ANSI, vertikální korekce lichoběžníkového zkreslení, funkce přímého vypínání, vstupy: min. 1× HDMI 1.4,  1× RS232, 1× IR, 1× LAN, menu projektoru v českém jazyce, podpora 360° manipulace a uchycení, 24/7 provoz
</t>
    </r>
    <r>
      <rPr>
        <rFont val="Arial"/>
        <b/>
        <color theme="1"/>
        <sz val="11.0"/>
      </rPr>
      <t>je možné použít technologii 3LCD</t>
    </r>
  </si>
  <si>
    <r>
      <rPr>
        <rFont val="Arial"/>
        <color theme="1"/>
        <sz val="11.0"/>
      </rPr>
      <t xml:space="preserve">Kompaktní přehrávač multimediálního obsahu s minimální konfigurací: úložiště dat SSD, SD či FlashDisk - tzn. absence pohyblivých částí pro provoz v režimu 24/7. Součástí SW pro správu obsahu. Model s připojením LAN a aktualizací obsahu přes počítačovou síť a USB + RS-232. Součástí přehrávače je úložiště velikosti min.16GB. Výstup HDMI, 3,5mm audio, LAN. Základní vlastnosti:4K přehrávač přehrává video MPEG-2, H.264/MPEG-4 part 10, obrázky BMP, JPEG, PNG, zvuk MP3, (přes HDMI), přehrává HD media ve smyčce. </t>
    </r>
    <r>
      <rPr>
        <rFont val="Arial"/>
        <b/>
        <color theme="1"/>
        <sz val="11.0"/>
      </rPr>
      <t>Rozměry do 142x136x43mm</t>
    </r>
    <r>
      <rPr>
        <rFont val="Arial"/>
        <color theme="1"/>
        <sz val="11.0"/>
      </rPr>
      <t>. Možnost vzdálené aktualizace obsahu. Záruka 3 roky. Podpora připojení PIR senzoru pro spouštění animace pohybem.</t>
    </r>
  </si>
  <si>
    <t>F6.15</t>
  </si>
  <si>
    <t>6.A1</t>
  </si>
  <si>
    <t>reproduktor v bojišti</t>
  </si>
  <si>
    <t>Reproduktory pro postavení na zem ve vzhledu nerostu</t>
  </si>
  <si>
    <t>Venkovní reproduktor ve tvaru kamene, dvoupásmový, RMS výkon 65 W, frekvenční rozsah: 50 Hz - 20 kHz
rozměry: min. 320 mm x min. 230 mm x min. 270 mm, max 6 kg, barva: šedá/ hnědá, mrazuvzdorný</t>
  </si>
  <si>
    <r>
      <rPr>
        <rFont val="Arial"/>
        <color theme="1"/>
        <sz val="11.0"/>
      </rPr>
      <t xml:space="preserve">minimální throw ratio: 0.5:1, min. roslišení FULLHD(1920x1080) či WUXGA (1920x1200), DLP technologie, laser či led zdroj osvětlení, max 36dB hlučnost, svítivost min. 4000ANSI, vertikální korekce lichoběžníkového zkreslení, funkce přímého vypínání, vstupy: min. 1× HDMI 1.4,  1× RS232, 1× IR, 1× LAN, menu projektoru v českém jazyce, podpora 360° manipulace a uchycení, 24/7 provoz
</t>
    </r>
    <r>
      <rPr>
        <rFont val="Arial"/>
        <b/>
        <color theme="1"/>
        <sz val="11.0"/>
      </rPr>
      <t>je možné použít technologii 3LCD</t>
    </r>
  </si>
  <si>
    <t>F6.16</t>
  </si>
  <si>
    <t>6.V2</t>
  </si>
  <si>
    <t xml:space="preserve">projektor v chalupě </t>
  </si>
  <si>
    <t>Rám pro tylové plátno</t>
  </si>
  <si>
    <t>velikost 2740x2260 mm pro tylové plátno, Dle konzultace s architektem.</t>
  </si>
  <si>
    <t>Tylové projekční plátno</t>
  </si>
  <si>
    <t>Ohnivzorný tyl, jemná struktura, určený pro projekci</t>
  </si>
  <si>
    <r>
      <rPr>
        <rFont val="Arial"/>
        <color theme="1"/>
        <sz val="11.0"/>
      </rPr>
      <t xml:space="preserve">minimální throw ratio: 0.5:1, min. roslišení FULLHD(1920x1080) či WUXGA (1920x1200), DLP technologie, laser či led zdroj osvětlení, max 36dB hlučnost, svítivost min. 4000ANSI, vertikální korekce lichoběžníkového zkreslení, funkce přímého vypínání, vstupy: min. 1× HDMI 1.4,  1× RS232, 1× IR, 1× LAN, menu projektoru v českém jazyce, podpora 360° manipulace a uchycení, 24/7 provoz
</t>
    </r>
    <r>
      <rPr>
        <rFont val="Arial"/>
        <b/>
        <color theme="1"/>
        <sz val="11.0"/>
      </rPr>
      <t>je možné použít technologii 3LCD</t>
    </r>
  </si>
  <si>
    <r>
      <rPr>
        <rFont val="Arial"/>
        <color theme="1"/>
        <sz val="11.0"/>
      </rPr>
      <t xml:space="preserve">Kompaktní přehrávač multimediálního obsahu s minimální konfigurací: úložiště dat SSD, SD či FlashDisk - tzn. absence pohyblivých částí pro provoz v režimu 24/7. Součástí SW pro správu obsahu. Model s připojením LAN a aktualizací obsahu přes počítačovou síť a USB + RS-232. Součástí přehrávače je úložiště velikosti min.16GB. Výstup HDMI, 3,5mm audio, LAN. Základní vlastnosti:4K přehrávač přehrává video MPEG-2, H.264/MPEG-4 part 10, obrázky BMP, JPEG, PNG, zvuk MP3, (přes HDMI), přehrává HD media ve smyčce. </t>
    </r>
    <r>
      <rPr>
        <rFont val="Arial"/>
        <b/>
        <color theme="1"/>
        <sz val="11.0"/>
      </rPr>
      <t>Rozměry do 142x136x43mm</t>
    </r>
    <r>
      <rPr>
        <rFont val="Arial"/>
        <color theme="1"/>
        <sz val="11.0"/>
      </rPr>
      <t>. Možnost vzdálené aktualizace obsahu. Záruka 3 roky. Podpora připojení PIR senzoru pro spouštění animace pohybem.</t>
    </r>
  </si>
  <si>
    <t>F6.17</t>
  </si>
  <si>
    <t>6.A2</t>
  </si>
  <si>
    <t>reproduktor v chalupě</t>
  </si>
  <si>
    <r>
      <rPr>
        <rFont val="Arial"/>
        <color theme="1"/>
        <sz val="11.0"/>
      </rPr>
      <t xml:space="preserve">Reproduktor válcového tvaru určený pro zavěšení na lanko do volného prostoru. 
Kmitočtový rozsah 70Hz až 20kHz, výkon min. 65 W continuous, SPL min 86 dB@(1W, 1m) continuous, impedance 8 ohm. LF měnič 100-130mm, HF měnič 20mm, symetrické vyzařévání v horizontálním a verktikálním směru cca 80° stupnů, černá barva, hmotnost max 5 kg.
</t>
    </r>
    <r>
      <rPr>
        <rFont val="Arial"/>
        <b/>
        <color theme="1"/>
        <sz val="11.0"/>
      </rPr>
      <t>je možné dodat zařízení s jinou impedancí, pokud bude dodržena kompatibilita se zesilovačem a zajištěn ekvivalentní výkon.</t>
    </r>
  </si>
  <si>
    <t>F6.18</t>
  </si>
  <si>
    <t>7.A1</t>
  </si>
  <si>
    <t>reproduktor části 7</t>
  </si>
  <si>
    <r>
      <rPr>
        <rFont val="Arial"/>
        <color theme="1"/>
        <sz val="11.0"/>
      </rPr>
      <t xml:space="preserve">Reproduktor válcového tvaru určený pro zavěšení na lanko do volného prostoru. 
Kmitočtový rozsah 70Hz až 20kHz, výkon min. 65 W continuous, SPL min 86 dB@(1W, 1m) continuous, impedance 8 ohm. LF měnič 100-130mm, HF měnič 20mm, symetrické vyzařévání v horizontálním a verktikálním směru cca 80° stupnů, černá barva, hmotnost max 5 kg.
</t>
    </r>
    <r>
      <rPr>
        <rFont val="Arial"/>
        <b/>
        <color theme="1"/>
        <sz val="11.0"/>
      </rPr>
      <t>je možné dodat zařízení s jinou impedancí, pokud bude dodržena kompatibilita se zesilovačem a zajištěn ekvivalentní výkon.</t>
    </r>
  </si>
  <si>
    <r>
      <rPr>
        <rFont val="Arial"/>
        <color theme="1"/>
        <sz val="11.0"/>
      </rPr>
      <t xml:space="preserve">Kompaktní přehrávač multimediálního obsahu s minimální konfigurací: úložiště dat SSD, SD či FlashDisk - tzn. absence pohyblivých částí pro provoz v režimu 24/7. Součástí SW pro správu obsahu. Model s připojením LAN a aktualizací obsahu přes počítačovou síť a USB + RS-232. Součástí přehrávače je úložiště velikosti min.16GB. Výstup HDMI, 3,5mm audio, LAN. Základní vlastnosti:4K přehrávač přehrává video MPEG-2, H.264/MPEG-4 part 10, obrázky BMP, JPEG, PNG, zvuk MP3, (přes HDMI), přehrává HD media ve smyčce. </t>
    </r>
    <r>
      <rPr>
        <rFont val="Arial"/>
        <b/>
        <color theme="1"/>
        <sz val="11.0"/>
      </rPr>
      <t>Rozměry do 142x136x43mm</t>
    </r>
    <r>
      <rPr>
        <rFont val="Arial"/>
        <color theme="1"/>
        <sz val="11.0"/>
      </rPr>
      <t>. Možnost vzdálené aktualizace obsahu. Záruka 3 roky. Podpora připojení PIR senzoru pro spouštění animace pohybem.</t>
    </r>
  </si>
  <si>
    <t>F7 - OBSAH</t>
  </si>
  <si>
    <t>F7.1</t>
  </si>
  <si>
    <t>E.1_1</t>
  </si>
  <si>
    <t>audio-video v části 1</t>
  </si>
  <si>
    <t>dramaturgie, scénář</t>
  </si>
  <si>
    <t>md</t>
  </si>
  <si>
    <t>natáčení s herci, pronájem techniky a prostoru</t>
  </si>
  <si>
    <t>ozvučení (studio, nahrávání voiceover, hudba, postprodukce)</t>
  </si>
  <si>
    <t>střih</t>
  </si>
  <si>
    <t>postprodukce</t>
  </si>
  <si>
    <t>F7.2</t>
  </si>
  <si>
    <t>E.1_2</t>
  </si>
  <si>
    <t>interaktivní mapa v části 2</t>
  </si>
  <si>
    <t>tvorba assetů a grafiky</t>
  </si>
  <si>
    <t>programování</t>
  </si>
  <si>
    <t>testování a ladění</t>
  </si>
  <si>
    <t>F7.3</t>
  </si>
  <si>
    <t>E.1_3</t>
  </si>
  <si>
    <t>audio-video v části 3</t>
  </si>
  <si>
    <t>ozvučení (assety zvuků, postprodukce)</t>
  </si>
  <si>
    <t>F7.4</t>
  </si>
  <si>
    <t>E.1_4</t>
  </si>
  <si>
    <t>audio-video v části 4</t>
  </si>
  <si>
    <t>tvorba assetů</t>
  </si>
  <si>
    <t>ozvučení (studio, nahrávání voiceover, hudba, assety, postprodukce)</t>
  </si>
  <si>
    <t>F7.5</t>
  </si>
  <si>
    <t>E.1_5</t>
  </si>
  <si>
    <t>videa v části 5</t>
  </si>
  <si>
    <t xml:space="preserve">animace </t>
  </si>
  <si>
    <t>tvorba assetů pro koláž</t>
  </si>
  <si>
    <t>F7.6</t>
  </si>
  <si>
    <t>E.1_6a</t>
  </si>
  <si>
    <t>audio-video bojiště v části 6</t>
  </si>
  <si>
    <t>F7.7</t>
  </si>
  <si>
    <t>E.1_6b</t>
  </si>
  <si>
    <t>audio-video chalupa v části 6</t>
  </si>
  <si>
    <t>F7.8</t>
  </si>
  <si>
    <t>E.1_7</t>
  </si>
  <si>
    <t>audio v části 7</t>
  </si>
  <si>
    <t>F7.9</t>
  </si>
  <si>
    <t>E.1_8</t>
  </si>
  <si>
    <t>grafika - návrh celkového stylu expozice</t>
  </si>
  <si>
    <t>F7.10</t>
  </si>
  <si>
    <t>E.1_9</t>
  </si>
  <si>
    <t>grafika - zpracování infotabulí</t>
  </si>
  <si>
    <t>protypování, návrh</t>
  </si>
  <si>
    <t>sazba</t>
  </si>
  <si>
    <t>plotr - řezaná grafika a její lepení</t>
  </si>
  <si>
    <t>F7.11</t>
  </si>
  <si>
    <t>E.1_10</t>
  </si>
  <si>
    <t>grafika - zpracování tapet a polepů</t>
  </si>
  <si>
    <t xml:space="preserve">celoplošná grafika </t>
  </si>
  <si>
    <t>postavy</t>
  </si>
  <si>
    <t>malé skicky</t>
  </si>
  <si>
    <t>ručně psané texty</t>
  </si>
  <si>
    <t>F7.12</t>
  </si>
  <si>
    <t>E.1_11</t>
  </si>
  <si>
    <t>grafika - zpracování popisek exponátů</t>
  </si>
  <si>
    <t>F8 - ŘÍZENÍ EXPOZICE</t>
  </si>
  <si>
    <t>ŘÍZENÍ EXPOZICE</t>
  </si>
  <si>
    <t>F8.1</t>
  </si>
  <si>
    <t>Datový kabel CAT.6a pro AV infrastrukturu</t>
  </si>
  <si>
    <t>Kabel S/FTP Cat 6a 500 MHz 4x2xAWG23, LS0H 332-3C, Dca, vč. rezervy 20 %</t>
  </si>
  <si>
    <t>m</t>
  </si>
  <si>
    <t>Pro všechna AV zařízení zajistit 2x 230V a 2x UTP cat 6</t>
  </si>
  <si>
    <t>F8.2</t>
  </si>
  <si>
    <t>Silový kabel 3x2,5 (AV zásuvky)</t>
  </si>
  <si>
    <t xml:space="preserve">CYKY 3x2,5 vč. pokládky </t>
  </si>
  <si>
    <t>F8.3</t>
  </si>
  <si>
    <t>Silový kabel 5x1,5 (osvětlení)</t>
  </si>
  <si>
    <t>CYKY 5x1,5 vč. pokládky</t>
  </si>
  <si>
    <t>F8.4</t>
  </si>
  <si>
    <t>Zásuvka nástěnná silová</t>
  </si>
  <si>
    <t>Zásuvká nástěnná jednoduchá, barva bílá, vč. montáže</t>
  </si>
  <si>
    <t>F8.5</t>
  </si>
  <si>
    <t>Zásuvka nástěnná datová</t>
  </si>
  <si>
    <t>Zásuvka datová RJ45 dvojnásobná, cat.6a</t>
  </si>
  <si>
    <t>F8.6</t>
  </si>
  <si>
    <t>Patch panel 19"</t>
  </si>
  <si>
    <t>pro 24 ks keystone, 1U, černý</t>
  </si>
  <si>
    <t>F8.7</t>
  </si>
  <si>
    <t>Keystone RJ-45 modul do patch panelu</t>
  </si>
  <si>
    <t>modul RJ-45, STP, Cat.6a, SFA, ISO 11802</t>
  </si>
  <si>
    <t>F8.8</t>
  </si>
  <si>
    <t>Rackový stojan</t>
  </si>
  <si>
    <t>Plechový rozvaděč o rozměrech 800 x 800mm, výška 47 U, nosnost 400kg, IP20, vč. ventilační jednotky</t>
  </si>
  <si>
    <t xml:space="preserve">RACK pro síťové a AV prvky expozice Zhotovitel vhodně umístí
do strojovny VZT.
</t>
  </si>
  <si>
    <t>F8.9</t>
  </si>
  <si>
    <t>Rozvodný panel PDU</t>
  </si>
  <si>
    <t>19" rozvodný panel s elektrickými zásuvkami normy dle ČSN je opatřen celkem 8 zásuvkami</t>
  </si>
  <si>
    <t>F8.10</t>
  </si>
  <si>
    <t>Vyvazovací panel RACK</t>
  </si>
  <si>
    <t>1U vyvazovací panel, černý</t>
  </si>
  <si>
    <t>F8.11</t>
  </si>
  <si>
    <t>Práce - kompletace a vyvázání RACKu</t>
  </si>
  <si>
    <t>přívodní trasy kabely Cat.6a, napájení CYKY 3x2,5</t>
  </si>
  <si>
    <t>MD</t>
  </si>
  <si>
    <t>F8.12</t>
  </si>
  <si>
    <t>Datový přepínač pro DANTE</t>
  </si>
  <si>
    <t>Switch 16 portů 10/100/1000, 8x (10/100/1000 Mbps) RJ-45 a 2x kombo mini-GBIC porty (každý nabízí 1x 10/100/1000 Ethernet port a 1x mini-GBIC/SFP Gigabit Ethernet slot, v danou chvíli může být aktivní pouze jeden)</t>
  </si>
  <si>
    <t>F8.13</t>
  </si>
  <si>
    <t>Jednotka DALI pro řízení svítidel</t>
  </si>
  <si>
    <t>DALI rozhraní, možnost rozdělení 64 stmívatelných předřadníků zářivek na jedné sběrnici na skupiny, plně programovatelné rozhraní, kompatibilní s předřadníky DALI,instalace na DIN</t>
  </si>
  <si>
    <t>F8.14</t>
  </si>
  <si>
    <t>Zdroj DALI linky</t>
  </si>
  <si>
    <t>max. 240 mA výstupní proud, instalace DIN</t>
  </si>
  <si>
    <t>F8.15</t>
  </si>
  <si>
    <t>Podružný rozváděč</t>
  </si>
  <si>
    <t>Podružný rozváděč pro řídící systém, vč. výchozí revize</t>
  </si>
  <si>
    <t>F8.16</t>
  </si>
  <si>
    <t>Ovládací panel 10,1"</t>
  </si>
  <si>
    <t>Dotykový ovládací panel 10,1" vč. rámečku pro osazení do SDK příčky, 1280 x 800px rozlišení, dotykový TFT LCD, napájení PoE</t>
  </si>
  <si>
    <t>F8.17</t>
  </si>
  <si>
    <t>PoE injektor</t>
  </si>
  <si>
    <t>20 W, PoE++</t>
  </si>
  <si>
    <t>F8.18</t>
  </si>
  <si>
    <t>Programování spouštění expozice</t>
  </si>
  <si>
    <t>vč. programování světelných scén, včetně GUI ovládání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</si>
</sst>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[$ Kč]"/>
    <numFmt numFmtId="165" formatCode="#,##0\ &quot;Kč&quot;"/>
  </numFmts>
  <fonts count="23">
    <font>
      <sz val="11.0"/>
      <color theme="1"/>
      <name val="Calibri"/>
      <scheme val="minor"/>
    </font>
    <font>
      <sz val="11.0"/>
      <color theme="1"/>
      <name val="Arial"/>
    </font>
    <font>
      <b/>
      <sz val="20.0"/>
      <color theme="1"/>
      <name val="Arial"/>
    </font>
    <font>
      <sz val="14.0"/>
      <color theme="1"/>
      <name val="Arial"/>
    </font>
    <font>
      <b/>
      <sz val="12.0"/>
      <color theme="1"/>
      <name val="Arial"/>
    </font>
    <font>
      <sz val="11.0"/>
      <color theme="1"/>
      <name val="Calibri"/>
    </font>
    <font/>
    <font>
      <b/>
      <sz val="16.0"/>
      <color theme="1"/>
      <name val="Arial"/>
    </font>
    <font>
      <sz val="12.0"/>
      <color theme="1"/>
      <name val="Arial"/>
    </font>
    <font>
      <b/>
      <sz val="16.0"/>
      <color rgb="FF000000"/>
      <name val="Arial"/>
    </font>
    <font>
      <b/>
      <sz val="14.0"/>
      <color theme="1"/>
      <name val="Arial"/>
    </font>
    <font>
      <sz val="11.0"/>
      <color rgb="FF000000"/>
      <name val="Arial"/>
    </font>
    <font>
      <b/>
      <sz val="14.0"/>
      <color rgb="FF000000"/>
      <name val="Arial"/>
    </font>
    <font>
      <b/>
      <sz val="12.0"/>
      <color rgb="FF000000"/>
      <name val="Arial"/>
    </font>
    <font>
      <i/>
      <sz val="11.0"/>
      <color theme="1"/>
      <name val="Arial"/>
    </font>
    <font>
      <sz val="11.0"/>
      <color rgb="FFFF0000"/>
      <name val="Arial"/>
    </font>
    <font>
      <b/>
      <sz val="10.0"/>
      <color rgb="FF000000"/>
      <name val="Arial"/>
    </font>
    <font>
      <b/>
      <sz val="11.0"/>
      <color theme="1"/>
      <name val="Arial"/>
    </font>
    <font>
      <b/>
      <sz val="11.0"/>
      <color rgb="FFFF0000"/>
      <name val="Arial"/>
    </font>
    <font>
      <b/>
      <sz val="12.0"/>
      <color rgb="FFFF0000"/>
      <name val="Arial"/>
    </font>
    <font>
      <b/>
      <u/>
      <sz val="14.0"/>
      <color rgb="FF1155CC"/>
      <name val="Arial"/>
    </font>
    <font>
      <sz val="12.0"/>
      <color rgb="FF000000"/>
      <name val="Arial"/>
    </font>
    <font>
      <b/>
      <u/>
      <sz val="14.0"/>
      <color rgb="FF1155CC"/>
      <name val="Arial"/>
    </font>
  </fonts>
  <fills count="8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theme="0"/>
        <bgColor theme="0"/>
      </patternFill>
    </fill>
    <fill>
      <patternFill patternType="solid">
        <fgColor rgb="FFEA9999"/>
        <bgColor rgb="FFEA9999"/>
      </patternFill>
    </fill>
  </fills>
  <borders count="57">
    <border/>
    <border>
      <left/>
      <right/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 style="medium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000000"/>
      </left>
      <right/>
      <top/>
      <bottom/>
    </border>
    <border>
      <left style="medium">
        <color rgb="FF000000"/>
      </left>
      <right style="medium">
        <color rgb="FF000000"/>
      </right>
      <top/>
      <bottom/>
    </border>
    <border>
      <left/>
      <right style="medium">
        <color rgb="FF000000"/>
      </right>
      <top/>
      <bottom/>
    </border>
    <border>
      <left style="medium">
        <color rgb="FF000000"/>
      </left>
      <right/>
      <top/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/>
      <top/>
      <bottom/>
    </border>
    <border>
      <top/>
      <bottom/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/>
      <right/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/>
      <right/>
      <top style="thin">
        <color rgb="FF000000"/>
      </top>
      <bottom/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right style="thin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/>
      <right/>
      <top/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left/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thin">
        <color rgb="FF000000"/>
      </bottom>
    </border>
    <border>
      <left/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/>
      <right/>
      <top style="medium">
        <color rgb="FF000000"/>
      </top>
      <bottom/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right style="medium">
        <color rgb="FF000000"/>
      </right>
    </border>
    <border>
      <right style="medium">
        <color rgb="FF000000"/>
      </right>
      <top style="thin">
        <color rgb="FF000000"/>
      </top>
    </border>
    <border>
      <right style="medium">
        <color rgb="FF000000"/>
      </right>
      <bottom style="thin">
        <color rgb="FF000000"/>
      </bottom>
    </border>
    <border>
      <left/>
      <right/>
      <top/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left style="medium">
        <color rgb="FF000000"/>
      </left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</border>
    <border>
      <left style="medium">
        <color rgb="FF000000"/>
      </left>
      <bottom style="medium">
        <color rgb="FF000000"/>
      </bottom>
    </border>
    <border>
      <left style="thin">
        <color rgb="FF000000"/>
      </left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7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1" numFmtId="1" xfId="0" applyAlignment="1" applyFont="1" applyNumberFormat="1">
      <alignment horizontal="right" vertical="center"/>
    </xf>
    <xf borderId="0" fillId="0" fontId="1" numFmtId="49" xfId="0" applyAlignment="1" applyFont="1" applyNumberFormat="1">
      <alignment horizontal="center" vertical="center"/>
    </xf>
    <xf borderId="0" fillId="0" fontId="1" numFmtId="0" xfId="0" applyFont="1"/>
    <xf borderId="1" fillId="2" fontId="2" numFmtId="49" xfId="0" applyAlignment="1" applyBorder="1" applyFill="1" applyFont="1" applyNumberFormat="1">
      <alignment horizontal="left" vertical="center"/>
    </xf>
    <xf borderId="0" fillId="0" fontId="2" numFmtId="1" xfId="0" applyAlignment="1" applyFont="1" applyNumberFormat="1">
      <alignment horizontal="left" vertical="center"/>
    </xf>
    <xf borderId="0" fillId="0" fontId="3" numFmtId="49" xfId="0" applyAlignment="1" applyFont="1" applyNumberFormat="1">
      <alignment horizontal="left" vertical="center"/>
    </xf>
    <xf borderId="0" fillId="0" fontId="1" numFmtId="0" xfId="0" applyAlignment="1" applyFont="1">
      <alignment horizontal="center" shrinkToFit="0" vertical="center" wrapText="1"/>
    </xf>
    <xf borderId="2" fillId="3" fontId="1" numFmtId="0" xfId="0" applyAlignment="1" applyBorder="1" applyFill="1" applyFont="1">
      <alignment horizontal="left" shrinkToFit="0" vertical="center" wrapText="1"/>
    </xf>
    <xf borderId="2" fillId="3" fontId="1" numFmtId="0" xfId="0" applyAlignment="1" applyBorder="1" applyFont="1">
      <alignment horizontal="center" shrinkToFit="0" vertical="center" wrapText="1"/>
    </xf>
    <xf borderId="3" fillId="2" fontId="4" numFmtId="49" xfId="0" applyAlignment="1" applyBorder="1" applyFont="1" applyNumberFormat="1">
      <alignment horizontal="left" vertical="center"/>
    </xf>
    <xf borderId="4" fillId="2" fontId="4" numFmtId="49" xfId="0" applyAlignment="1" applyBorder="1" applyFont="1" applyNumberFormat="1">
      <alignment horizontal="left" vertical="center"/>
    </xf>
    <xf borderId="5" fillId="2" fontId="4" numFmtId="164" xfId="0" applyAlignment="1" applyBorder="1" applyFont="1" applyNumberFormat="1">
      <alignment horizontal="right" vertical="center"/>
    </xf>
    <xf borderId="6" fillId="2" fontId="4" numFmtId="49" xfId="0" applyAlignment="1" applyBorder="1" applyFont="1" applyNumberFormat="1">
      <alignment horizontal="left" vertical="center"/>
    </xf>
    <xf borderId="7" fillId="2" fontId="4" numFmtId="49" xfId="0" applyAlignment="1" applyBorder="1" applyFont="1" applyNumberFormat="1">
      <alignment horizontal="left" vertical="center"/>
    </xf>
    <xf borderId="8" fillId="2" fontId="4" numFmtId="164" xfId="0" applyAlignment="1" applyBorder="1" applyFont="1" applyNumberFormat="1">
      <alignment horizontal="right" vertical="center"/>
    </xf>
    <xf borderId="0" fillId="0" fontId="5" numFmtId="0" xfId="0" applyFont="1"/>
    <xf borderId="9" fillId="2" fontId="4" numFmtId="49" xfId="0" applyAlignment="1" applyBorder="1" applyFont="1" applyNumberFormat="1">
      <alignment horizontal="left" vertical="center"/>
    </xf>
    <xf borderId="10" fillId="2" fontId="4" numFmtId="49" xfId="0" applyAlignment="1" applyBorder="1" applyFont="1" applyNumberFormat="1">
      <alignment horizontal="left" vertical="center"/>
    </xf>
    <xf borderId="11" fillId="2" fontId="4" numFmtId="164" xfId="0" applyAlignment="1" applyBorder="1" applyFont="1" applyNumberFormat="1">
      <alignment horizontal="right" vertical="center"/>
    </xf>
    <xf borderId="0" fillId="0" fontId="5" numFmtId="164" xfId="0" applyFont="1" applyNumberFormat="1"/>
    <xf borderId="12" fillId="2" fontId="2" numFmtId="49" xfId="0" applyAlignment="1" applyBorder="1" applyFont="1" applyNumberFormat="1">
      <alignment horizontal="left" vertical="center"/>
    </xf>
    <xf borderId="13" fillId="0" fontId="6" numFmtId="0" xfId="0" applyBorder="1" applyFont="1"/>
    <xf borderId="2" fillId="0" fontId="7" numFmtId="165" xfId="0" applyAlignment="1" applyBorder="1" applyFont="1" applyNumberFormat="1">
      <alignment vertical="center"/>
    </xf>
    <xf borderId="0" fillId="0" fontId="3" numFmtId="49" xfId="0" applyAlignment="1" applyFont="1" applyNumberFormat="1">
      <alignment horizontal="center" vertical="center"/>
    </xf>
    <xf borderId="2" fillId="0" fontId="1" numFmtId="49" xfId="0" applyAlignment="1" applyBorder="1" applyFont="1" applyNumberFormat="1">
      <alignment horizontal="center" shrinkToFit="0" vertical="center" wrapText="1"/>
    </xf>
    <xf borderId="0" fillId="0" fontId="1" numFmtId="0" xfId="0" applyAlignment="1" applyFont="1">
      <alignment horizontal="center" vertical="center"/>
    </xf>
    <xf borderId="0" fillId="0" fontId="1" numFmtId="1" xfId="0" applyAlignment="1" applyFont="1" applyNumberFormat="1">
      <alignment horizontal="center" vertical="center"/>
    </xf>
    <xf borderId="0" fillId="0" fontId="7" numFmtId="0" xfId="0" applyAlignment="1" applyFont="1">
      <alignment textRotation="90" vertical="center"/>
    </xf>
    <xf borderId="14" fillId="0" fontId="1" numFmtId="1" xfId="0" applyAlignment="1" applyBorder="1" applyFont="1" applyNumberFormat="1">
      <alignment horizontal="right" vertical="center"/>
    </xf>
    <xf borderId="0" fillId="0" fontId="8" numFmtId="49" xfId="0" applyAlignment="1" applyFont="1" applyNumberFormat="1">
      <alignment horizontal="left" vertical="center"/>
    </xf>
    <xf borderId="0" fillId="0" fontId="4" numFmtId="0" xfId="0" applyAlignment="1" applyFont="1">
      <alignment horizontal="left" vertical="center"/>
    </xf>
    <xf borderId="0" fillId="0" fontId="8" numFmtId="0" xfId="0" applyAlignment="1" applyFont="1">
      <alignment horizontal="right" vertical="center"/>
    </xf>
    <xf borderId="0" fillId="0" fontId="8" numFmtId="2" xfId="0" applyAlignment="1" applyFont="1" applyNumberFormat="1">
      <alignment horizontal="right" vertical="center"/>
    </xf>
    <xf borderId="0" fillId="0" fontId="8" numFmtId="0" xfId="0" applyAlignment="1" applyFont="1">
      <alignment vertical="center"/>
    </xf>
    <xf borderId="1" fillId="4" fontId="4" numFmtId="165" xfId="0" applyAlignment="1" applyBorder="1" applyFill="1" applyFont="1" applyNumberFormat="1">
      <alignment horizontal="right" vertical="center"/>
    </xf>
    <xf borderId="15" fillId="0" fontId="9" numFmtId="0" xfId="0" applyAlignment="1" applyBorder="1" applyFont="1">
      <alignment horizontal="center" textRotation="90" vertical="center"/>
    </xf>
    <xf borderId="16" fillId="5" fontId="1" numFmtId="1" xfId="0" applyAlignment="1" applyBorder="1" applyFill="1" applyFont="1" applyNumberFormat="1">
      <alignment horizontal="right" vertical="center"/>
    </xf>
    <xf borderId="17" fillId="2" fontId="10" numFmtId="49" xfId="0" applyAlignment="1" applyBorder="1" applyFont="1" applyNumberFormat="1">
      <alignment horizontal="center" vertical="center"/>
    </xf>
    <xf borderId="18" fillId="2" fontId="10" numFmtId="49" xfId="0" applyAlignment="1" applyBorder="1" applyFont="1" applyNumberFormat="1">
      <alignment horizontal="center" vertical="center"/>
    </xf>
    <xf borderId="19" fillId="2" fontId="4" numFmtId="49" xfId="0" applyAlignment="1" applyBorder="1" applyFont="1" applyNumberFormat="1">
      <alignment horizontal="left" vertical="center"/>
    </xf>
    <xf borderId="20" fillId="0" fontId="1" numFmtId="0" xfId="0" applyAlignment="1" applyBorder="1" applyFont="1">
      <alignment horizontal="left" vertical="center"/>
    </xf>
    <xf borderId="20" fillId="0" fontId="1" numFmtId="0" xfId="0" applyAlignment="1" applyBorder="1" applyFont="1">
      <alignment horizontal="right" vertical="center"/>
    </xf>
    <xf borderId="20" fillId="0" fontId="1" numFmtId="2" xfId="0" applyAlignment="1" applyBorder="1" applyFont="1" applyNumberFormat="1">
      <alignment horizontal="right" vertical="center"/>
    </xf>
    <xf borderId="20" fillId="0" fontId="1" numFmtId="165" xfId="0" applyAlignment="1" applyBorder="1" applyFont="1" applyNumberFormat="1">
      <alignment horizontal="right" vertical="center"/>
    </xf>
    <xf borderId="21" fillId="0" fontId="1" numFmtId="165" xfId="0" applyAlignment="1" applyBorder="1" applyFont="1" applyNumberFormat="1">
      <alignment horizontal="right" vertical="center"/>
    </xf>
    <xf borderId="0" fillId="0" fontId="5" numFmtId="165" xfId="0" applyFont="1" applyNumberFormat="1"/>
    <xf borderId="22" fillId="0" fontId="6" numFmtId="0" xfId="0" applyBorder="1" applyFont="1"/>
    <xf borderId="23" fillId="2" fontId="10" numFmtId="49" xfId="0" applyAlignment="1" applyBorder="1" applyFont="1" applyNumberFormat="1">
      <alignment horizontal="center" vertical="center"/>
    </xf>
    <xf borderId="24" fillId="2" fontId="10" numFmtId="49" xfId="0" applyAlignment="1" applyBorder="1" applyFont="1" applyNumberFormat="1">
      <alignment horizontal="center" vertical="center"/>
    </xf>
    <xf borderId="1" fillId="2" fontId="4" numFmtId="49" xfId="0" applyAlignment="1" applyBorder="1" applyFont="1" applyNumberFormat="1">
      <alignment horizontal="left" vertical="center"/>
    </xf>
    <xf borderId="0" fillId="0" fontId="11" numFmtId="0" xfId="0" applyAlignment="1" applyFont="1">
      <alignment horizontal="left"/>
    </xf>
    <xf borderId="0" fillId="0" fontId="1" numFmtId="0" xfId="0" applyAlignment="1" applyFont="1">
      <alignment horizontal="right" vertical="center"/>
    </xf>
    <xf borderId="0" fillId="0" fontId="1" numFmtId="2" xfId="0" applyAlignment="1" applyFont="1" applyNumberFormat="1">
      <alignment horizontal="right" vertical="center"/>
    </xf>
    <xf borderId="0" fillId="0" fontId="1" numFmtId="165" xfId="0" applyAlignment="1" applyFont="1" applyNumberFormat="1">
      <alignment horizontal="right" vertical="center"/>
    </xf>
    <xf borderId="25" fillId="0" fontId="1" numFmtId="165" xfId="0" applyAlignment="1" applyBorder="1" applyFont="1" applyNumberFormat="1">
      <alignment horizontal="right" vertical="center"/>
    </xf>
    <xf borderId="0" fillId="0" fontId="1" numFmtId="165" xfId="0" applyAlignment="1" applyFont="1" applyNumberFormat="1">
      <alignment horizontal="right"/>
    </xf>
    <xf borderId="0" fillId="0" fontId="1" numFmtId="165" xfId="0" applyAlignment="1" applyFont="1" applyNumberFormat="1">
      <alignment horizontal="left"/>
    </xf>
    <xf borderId="24" fillId="2" fontId="12" numFmtId="49" xfId="0" applyAlignment="1" applyBorder="1" applyFont="1" applyNumberFormat="1">
      <alignment horizontal="center" vertical="center"/>
    </xf>
    <xf borderId="0" fillId="0" fontId="1" numFmtId="0" xfId="0" applyAlignment="1" applyFont="1">
      <alignment horizontal="left" vertical="center"/>
    </xf>
    <xf borderId="26" fillId="0" fontId="6" numFmtId="0" xfId="0" applyBorder="1" applyFont="1"/>
    <xf borderId="27" fillId="2" fontId="10" numFmtId="49" xfId="0" applyAlignment="1" applyBorder="1" applyFont="1" applyNumberFormat="1">
      <alignment horizontal="center" vertical="center"/>
    </xf>
    <xf borderId="28" fillId="2" fontId="10" numFmtId="49" xfId="0" applyAlignment="1" applyBorder="1" applyFont="1" applyNumberFormat="1">
      <alignment horizontal="center" vertical="center"/>
    </xf>
    <xf borderId="29" fillId="2" fontId="4" numFmtId="49" xfId="0" applyAlignment="1" applyBorder="1" applyFont="1" applyNumberFormat="1">
      <alignment horizontal="left" vertical="center"/>
    </xf>
    <xf borderId="14" fillId="0" fontId="1" numFmtId="0" xfId="0" applyAlignment="1" applyBorder="1" applyFont="1">
      <alignment horizontal="left" vertical="center"/>
    </xf>
    <xf borderId="14" fillId="0" fontId="1" numFmtId="0" xfId="0" applyAlignment="1" applyBorder="1" applyFont="1">
      <alignment horizontal="right" vertical="center"/>
    </xf>
    <xf borderId="14" fillId="0" fontId="1" numFmtId="2" xfId="0" applyAlignment="1" applyBorder="1" applyFont="1" applyNumberFormat="1">
      <alignment horizontal="right" vertical="center"/>
    </xf>
    <xf borderId="14" fillId="0" fontId="1" numFmtId="165" xfId="0" applyAlignment="1" applyBorder="1" applyFont="1" applyNumberFormat="1">
      <alignment horizontal="right" vertical="center"/>
    </xf>
    <xf borderId="30" fillId="0" fontId="1" numFmtId="165" xfId="0" applyAlignment="1" applyBorder="1" applyFont="1" applyNumberFormat="1">
      <alignment horizontal="right" vertical="center"/>
    </xf>
    <xf borderId="15" fillId="0" fontId="13" numFmtId="0" xfId="0" applyAlignment="1" applyBorder="1" applyFont="1">
      <alignment horizontal="center" textRotation="90" vertical="center"/>
    </xf>
    <xf borderId="14" fillId="0" fontId="1" numFmtId="49" xfId="0" applyAlignment="1" applyBorder="1" applyFont="1" applyNumberFormat="1">
      <alignment horizontal="center" vertical="center"/>
    </xf>
    <xf borderId="14" fillId="0" fontId="8" numFmtId="49" xfId="0" applyAlignment="1" applyBorder="1" applyFont="1" applyNumberFormat="1">
      <alignment horizontal="left" vertical="center"/>
    </xf>
    <xf borderId="14" fillId="0" fontId="4" numFmtId="0" xfId="0" applyAlignment="1" applyBorder="1" applyFont="1">
      <alignment horizontal="left" vertical="center"/>
    </xf>
    <xf borderId="14" fillId="0" fontId="8" numFmtId="0" xfId="0" applyAlignment="1" applyBorder="1" applyFont="1">
      <alignment horizontal="right" vertical="center"/>
    </xf>
    <xf borderId="14" fillId="0" fontId="8" numFmtId="2" xfId="0" applyAlignment="1" applyBorder="1" applyFont="1" applyNumberFormat="1">
      <alignment horizontal="right" vertical="center"/>
    </xf>
    <xf borderId="14" fillId="0" fontId="8" numFmtId="0" xfId="0" applyAlignment="1" applyBorder="1" applyFont="1">
      <alignment vertical="center"/>
    </xf>
    <xf borderId="29" fillId="4" fontId="4" numFmtId="165" xfId="0" applyAlignment="1" applyBorder="1" applyFont="1" applyNumberFormat="1">
      <alignment horizontal="right" vertical="center"/>
    </xf>
    <xf borderId="0" fillId="0" fontId="1" numFmtId="0" xfId="0" applyAlignment="1" applyFont="1">
      <alignment shrinkToFit="0" wrapText="1"/>
    </xf>
    <xf borderId="0" fillId="0" fontId="8" numFmtId="0" xfId="0" applyAlignment="1" applyFont="1">
      <alignment horizontal="left" vertical="center"/>
    </xf>
    <xf borderId="0" fillId="0" fontId="11" numFmtId="0" xfId="0" applyAlignment="1" applyFont="1">
      <alignment horizontal="right" vertical="center"/>
    </xf>
    <xf borderId="31" fillId="2" fontId="10" numFmtId="49" xfId="0" applyAlignment="1" applyBorder="1" applyFont="1" applyNumberFormat="1">
      <alignment horizontal="center" vertical="center"/>
    </xf>
    <xf borderId="14" fillId="0" fontId="1" numFmtId="0" xfId="0" applyBorder="1" applyFont="1"/>
    <xf borderId="0" fillId="0" fontId="1" numFmtId="165" xfId="0" applyAlignment="1" applyFont="1" applyNumberFormat="1">
      <alignment horizontal="left" vertical="center"/>
    </xf>
    <xf borderId="0" fillId="0" fontId="1" numFmtId="0" xfId="0" applyAlignment="1" applyFont="1">
      <alignment shrinkToFit="0" vertical="center" wrapText="1"/>
    </xf>
    <xf borderId="1" fillId="6" fontId="2" numFmtId="49" xfId="0" applyAlignment="1" applyBorder="1" applyFill="1" applyFont="1" applyNumberFormat="1">
      <alignment horizontal="left" vertical="center"/>
    </xf>
    <xf borderId="32" fillId="5" fontId="1" numFmtId="1" xfId="0" applyAlignment="1" applyBorder="1" applyFont="1" applyNumberFormat="1">
      <alignment horizontal="right" vertical="center"/>
    </xf>
    <xf borderId="33" fillId="2" fontId="10" numFmtId="49" xfId="0" applyAlignment="1" applyBorder="1" applyFont="1" applyNumberFormat="1">
      <alignment horizontal="center" vertical="center"/>
    </xf>
    <xf borderId="0" fillId="0" fontId="14" numFmtId="0" xfId="0" applyAlignment="1" applyFont="1">
      <alignment shrinkToFit="0" wrapText="1"/>
    </xf>
    <xf borderId="19" fillId="2" fontId="4" numFmtId="49" xfId="0" applyAlignment="1" applyBorder="1" applyFont="1" applyNumberFormat="1">
      <alignment horizontal="left" shrinkToFit="0" vertical="center" wrapText="1"/>
    </xf>
    <xf borderId="34" fillId="2" fontId="4" numFmtId="49" xfId="0" applyAlignment="1" applyBorder="1" applyFont="1" applyNumberFormat="1">
      <alignment horizontal="left" vertical="center"/>
    </xf>
    <xf borderId="35" fillId="0" fontId="1" numFmtId="0" xfId="0" applyAlignment="1" applyBorder="1" applyFont="1">
      <alignment horizontal="left" vertical="center"/>
    </xf>
    <xf borderId="14" fillId="0" fontId="1" numFmtId="0" xfId="0" applyAlignment="1" applyBorder="1" applyFont="1">
      <alignment horizontal="right"/>
    </xf>
    <xf borderId="35" fillId="0" fontId="1" numFmtId="165" xfId="0" applyAlignment="1" applyBorder="1" applyFont="1" applyNumberFormat="1">
      <alignment horizontal="right" vertical="center"/>
    </xf>
    <xf borderId="0" fillId="0" fontId="1" numFmtId="165" xfId="0" applyAlignment="1" applyFont="1" applyNumberFormat="1">
      <alignment horizontal="left" shrinkToFit="0" wrapText="1"/>
    </xf>
    <xf borderId="0" fillId="0" fontId="15" numFmtId="0" xfId="0" applyFont="1"/>
    <xf borderId="1" fillId="4" fontId="11" numFmtId="165" xfId="0" applyAlignment="1" applyBorder="1" applyFont="1" applyNumberFormat="1">
      <alignment horizontal="left" shrinkToFit="0" wrapText="1"/>
    </xf>
    <xf borderId="14" fillId="0" fontId="1" numFmtId="164" xfId="0" applyBorder="1" applyFont="1" applyNumberFormat="1"/>
    <xf borderId="0" fillId="0" fontId="9" numFmtId="0" xfId="0" applyAlignment="1" applyFont="1">
      <alignment horizontal="center" textRotation="90" vertical="center"/>
    </xf>
    <xf borderId="0" fillId="0" fontId="5" numFmtId="0" xfId="0" applyAlignment="1" applyFont="1">
      <alignment shrinkToFit="0" wrapText="1"/>
    </xf>
    <xf borderId="15" fillId="0" fontId="16" numFmtId="0" xfId="0" applyAlignment="1" applyBorder="1" applyFont="1">
      <alignment horizontal="center" textRotation="90" vertical="center"/>
    </xf>
    <xf borderId="20" fillId="0" fontId="1" numFmtId="1" xfId="0" applyAlignment="1" applyBorder="1" applyFont="1" applyNumberFormat="1">
      <alignment horizontal="right" vertical="center"/>
    </xf>
    <xf borderId="1" fillId="6" fontId="1" numFmtId="1" xfId="0" applyAlignment="1" applyBorder="1" applyFont="1" applyNumberFormat="1">
      <alignment horizontal="right" vertical="center"/>
    </xf>
    <xf borderId="1" fillId="6" fontId="10" numFmtId="49" xfId="0" applyAlignment="1" applyBorder="1" applyFont="1" applyNumberFormat="1">
      <alignment horizontal="center" vertical="center"/>
    </xf>
    <xf borderId="1" fillId="6" fontId="4" numFmtId="49" xfId="0" applyAlignment="1" applyBorder="1" applyFont="1" applyNumberFormat="1">
      <alignment horizontal="left" vertical="center"/>
    </xf>
    <xf borderId="14" fillId="0" fontId="3" numFmtId="49" xfId="0" applyAlignment="1" applyBorder="1" applyFont="1" applyNumberFormat="1">
      <alignment horizontal="center" vertical="center"/>
    </xf>
    <xf borderId="14" fillId="0" fontId="1" numFmtId="49" xfId="0" applyAlignment="1" applyBorder="1" applyFont="1" applyNumberFormat="1">
      <alignment horizontal="left" vertical="center"/>
    </xf>
    <xf borderId="14" fillId="0" fontId="1" numFmtId="1" xfId="0" applyBorder="1" applyFont="1" applyNumberFormat="1"/>
    <xf borderId="0" fillId="0" fontId="1" numFmtId="49" xfId="0" applyAlignment="1" applyFont="1" applyNumberFormat="1">
      <alignment horizontal="left" vertical="center"/>
    </xf>
    <xf borderId="32" fillId="7" fontId="1" numFmtId="1" xfId="0" applyAlignment="1" applyBorder="1" applyFill="1" applyFont="1" applyNumberFormat="1">
      <alignment horizontal="right" vertical="center"/>
    </xf>
    <xf borderId="0" fillId="0" fontId="1" numFmtId="2" xfId="0" applyAlignment="1" applyFont="1" applyNumberFormat="1">
      <alignment horizontal="left" vertical="center"/>
    </xf>
    <xf borderId="1" fillId="6" fontId="8" numFmtId="49" xfId="0" applyAlignment="1" applyBorder="1" applyFont="1" applyNumberFormat="1">
      <alignment horizontal="left" vertical="center"/>
    </xf>
    <xf borderId="1" fillId="2" fontId="10" numFmtId="49" xfId="0" applyAlignment="1" applyBorder="1" applyFont="1" applyNumberFormat="1">
      <alignment horizontal="center" vertical="center"/>
    </xf>
    <xf borderId="36" fillId="5" fontId="1" numFmtId="1" xfId="0" applyAlignment="1" applyBorder="1" applyFont="1" applyNumberFormat="1">
      <alignment horizontal="right" vertical="center"/>
    </xf>
    <xf borderId="37" fillId="2" fontId="10" numFmtId="49" xfId="0" applyAlignment="1" applyBorder="1" applyFont="1" applyNumberFormat="1">
      <alignment horizontal="center" vertical="center"/>
    </xf>
    <xf borderId="14" fillId="0" fontId="5" numFmtId="0" xfId="0" applyBorder="1" applyFont="1"/>
    <xf borderId="1" fillId="4" fontId="4" numFmtId="49" xfId="0" applyAlignment="1" applyBorder="1" applyFont="1" applyNumberFormat="1">
      <alignment horizontal="left" vertical="center"/>
    </xf>
    <xf borderId="1" fillId="2" fontId="4" numFmtId="49" xfId="0" applyAlignment="1" applyBorder="1" applyFont="1" applyNumberFormat="1">
      <alignment horizontal="left" shrinkToFit="0" vertical="center" wrapText="1"/>
    </xf>
    <xf borderId="29" fillId="2" fontId="4" numFmtId="49" xfId="0" applyAlignment="1" applyBorder="1" applyFont="1" applyNumberFormat="1">
      <alignment horizontal="left" shrinkToFit="0" vertical="center" wrapText="1"/>
    </xf>
    <xf borderId="14" fillId="0" fontId="17" numFmtId="0" xfId="0" applyAlignment="1" applyBorder="1" applyFont="1">
      <alignment horizontal="right" vertical="center"/>
    </xf>
    <xf borderId="0" fillId="0" fontId="18" numFmtId="0" xfId="0" applyFont="1"/>
    <xf borderId="4" fillId="3" fontId="1" numFmtId="0" xfId="0" applyAlignment="1" applyBorder="1" applyFont="1">
      <alignment horizontal="center" shrinkToFit="0" vertical="center" wrapText="1"/>
    </xf>
    <xf borderId="1" fillId="4" fontId="1" numFmtId="0" xfId="0" applyAlignment="1" applyBorder="1" applyFont="1">
      <alignment horizontal="center" vertical="center"/>
    </xf>
    <xf borderId="1" fillId="4" fontId="1" numFmtId="0" xfId="0" applyAlignment="1" applyBorder="1" applyFont="1">
      <alignment horizontal="center" shrinkToFit="0" vertical="center" wrapText="1"/>
    </xf>
    <xf borderId="38" fillId="5" fontId="1" numFmtId="1" xfId="0" applyAlignment="1" applyBorder="1" applyFont="1" applyNumberFormat="1">
      <alignment horizontal="right" vertical="center"/>
    </xf>
    <xf borderId="39" fillId="2" fontId="10" numFmtId="49" xfId="0" applyAlignment="1" applyBorder="1" applyFont="1" applyNumberFormat="1">
      <alignment horizontal="center" vertical="center"/>
    </xf>
    <xf borderId="40" fillId="2" fontId="4" numFmtId="49" xfId="0" applyAlignment="1" applyBorder="1" applyFont="1" applyNumberFormat="1">
      <alignment horizontal="left" vertical="center"/>
    </xf>
    <xf borderId="41" fillId="0" fontId="1" numFmtId="0" xfId="0" applyAlignment="1" applyBorder="1" applyFont="1">
      <alignment horizontal="left" shrinkToFit="0" vertical="center" wrapText="1"/>
    </xf>
    <xf borderId="41" fillId="0" fontId="1" numFmtId="0" xfId="0" applyAlignment="1" applyBorder="1" applyFont="1">
      <alignment horizontal="right" vertical="center"/>
    </xf>
    <xf borderId="41" fillId="0" fontId="1" numFmtId="2" xfId="0" applyAlignment="1" applyBorder="1" applyFont="1" applyNumberFormat="1">
      <alignment horizontal="right" vertical="center"/>
    </xf>
    <xf borderId="41" fillId="0" fontId="1" numFmtId="165" xfId="0" applyAlignment="1" applyBorder="1" applyFont="1" applyNumberFormat="1">
      <alignment horizontal="right" vertical="center"/>
    </xf>
    <xf borderId="42" fillId="0" fontId="1" numFmtId="0" xfId="0" applyAlignment="1" applyBorder="1" applyFont="1">
      <alignment shrinkToFit="0" wrapText="1"/>
    </xf>
    <xf borderId="0" fillId="0" fontId="1" numFmtId="0" xfId="0" applyAlignment="1" applyFont="1">
      <alignment horizontal="left" shrinkToFit="0" vertical="center" wrapText="1"/>
    </xf>
    <xf borderId="43" fillId="0" fontId="1" numFmtId="0" xfId="0" applyAlignment="1" applyBorder="1" applyFont="1">
      <alignment shrinkToFit="0" wrapText="1"/>
    </xf>
    <xf borderId="20" fillId="0" fontId="1" numFmtId="0" xfId="0" applyAlignment="1" applyBorder="1" applyFont="1">
      <alignment horizontal="left" shrinkToFit="0" vertical="center" wrapText="1"/>
    </xf>
    <xf borderId="44" fillId="0" fontId="17" numFmtId="0" xfId="0" applyAlignment="1" applyBorder="1" applyFont="1">
      <alignment shrinkToFit="0" wrapText="1"/>
    </xf>
    <xf borderId="45" fillId="0" fontId="17" numFmtId="0" xfId="0" applyAlignment="1" applyBorder="1" applyFont="1">
      <alignment shrinkToFit="0" wrapText="1"/>
    </xf>
    <xf borderId="45" fillId="0" fontId="1" numFmtId="0" xfId="0" applyAlignment="1" applyBorder="1" applyFont="1">
      <alignment shrinkToFit="0" wrapText="1"/>
    </xf>
    <xf borderId="43" fillId="0" fontId="1" numFmtId="0" xfId="0" applyAlignment="1" applyBorder="1" applyFont="1">
      <alignment readingOrder="0" shrinkToFit="0" wrapText="1"/>
    </xf>
    <xf borderId="46" fillId="6" fontId="1" numFmtId="1" xfId="0" applyAlignment="1" applyBorder="1" applyFont="1" applyNumberFormat="1">
      <alignment horizontal="right" vertical="center"/>
    </xf>
    <xf borderId="47" fillId="0" fontId="3" numFmtId="49" xfId="0" applyAlignment="1" applyBorder="1" applyFont="1" applyNumberFormat="1">
      <alignment horizontal="center" vertical="center"/>
    </xf>
    <xf borderId="47" fillId="0" fontId="1" numFmtId="49" xfId="0" applyAlignment="1" applyBorder="1" applyFont="1" applyNumberFormat="1">
      <alignment horizontal="left" vertical="center"/>
    </xf>
    <xf borderId="47" fillId="0" fontId="1" numFmtId="0" xfId="0" applyAlignment="1" applyBorder="1" applyFont="1">
      <alignment horizontal="left" shrinkToFit="0" vertical="center" wrapText="1"/>
    </xf>
    <xf borderId="47" fillId="0" fontId="1" numFmtId="0" xfId="0" applyAlignment="1" applyBorder="1" applyFont="1">
      <alignment horizontal="right" vertical="center"/>
    </xf>
    <xf borderId="47" fillId="0" fontId="1" numFmtId="2" xfId="0" applyAlignment="1" applyBorder="1" applyFont="1" applyNumberFormat="1">
      <alignment horizontal="right" vertical="center"/>
    </xf>
    <xf borderId="47" fillId="0" fontId="1" numFmtId="165" xfId="0" applyAlignment="1" applyBorder="1" applyFont="1" applyNumberFormat="1">
      <alignment horizontal="right" vertical="center"/>
    </xf>
    <xf borderId="48" fillId="0" fontId="1" numFmtId="0" xfId="0" applyAlignment="1" applyBorder="1" applyFont="1">
      <alignment shrinkToFit="0" wrapText="1"/>
    </xf>
    <xf borderId="49" fillId="0" fontId="9" numFmtId="0" xfId="0" applyAlignment="1" applyBorder="1" applyFont="1">
      <alignment horizontal="center" textRotation="90" vertical="center"/>
    </xf>
    <xf borderId="17" fillId="5" fontId="1" numFmtId="1" xfId="0" applyAlignment="1" applyBorder="1" applyFont="1" applyNumberFormat="1">
      <alignment horizontal="right" vertical="center"/>
    </xf>
    <xf borderId="50" fillId="0" fontId="6" numFmtId="0" xfId="0" applyBorder="1" applyFont="1"/>
    <xf borderId="51" fillId="6" fontId="1" numFmtId="1" xfId="0" applyAlignment="1" applyBorder="1" applyFont="1" applyNumberFormat="1">
      <alignment horizontal="right" vertical="center"/>
    </xf>
    <xf borderId="1" fillId="4" fontId="1" numFmtId="0" xfId="0" applyAlignment="1" applyBorder="1" applyFont="1">
      <alignment horizontal="left" vertical="center"/>
    </xf>
    <xf borderId="1" fillId="4" fontId="1" numFmtId="0" xfId="0" applyAlignment="1" applyBorder="1" applyFont="1">
      <alignment horizontal="right" vertical="center"/>
    </xf>
    <xf borderId="1" fillId="4" fontId="1" numFmtId="2" xfId="0" applyAlignment="1" applyBorder="1" applyFont="1" applyNumberFormat="1">
      <alignment horizontal="right" vertical="center"/>
    </xf>
    <xf borderId="1" fillId="4" fontId="1" numFmtId="165" xfId="0" applyAlignment="1" applyBorder="1" applyFont="1" applyNumberFormat="1">
      <alignment horizontal="right" vertical="center"/>
    </xf>
    <xf borderId="52" fillId="4" fontId="1" numFmtId="165" xfId="0" applyAlignment="1" applyBorder="1" applyFont="1" applyNumberFormat="1">
      <alignment horizontal="right" vertical="center"/>
    </xf>
    <xf borderId="53" fillId="0" fontId="1" numFmtId="1" xfId="0" applyAlignment="1" applyBorder="1" applyFont="1" applyNumberFormat="1">
      <alignment horizontal="right" vertical="center"/>
    </xf>
    <xf borderId="1" fillId="6" fontId="1" numFmtId="0" xfId="0" applyAlignment="1" applyBorder="1" applyFont="1">
      <alignment horizontal="right" vertical="center"/>
    </xf>
    <xf borderId="1" fillId="6" fontId="19" numFmtId="49" xfId="0" applyAlignment="1" applyBorder="1" applyFont="1" applyNumberFormat="1">
      <alignment horizontal="left" vertical="center"/>
    </xf>
    <xf borderId="54" fillId="0" fontId="6" numFmtId="0" xfId="0" applyBorder="1" applyFont="1"/>
    <xf borderId="55" fillId="0" fontId="1" numFmtId="1" xfId="0" applyAlignment="1" applyBorder="1" applyFont="1" applyNumberFormat="1">
      <alignment horizontal="right" vertical="center"/>
    </xf>
    <xf borderId="0" fillId="0" fontId="1" numFmtId="0" xfId="0" applyAlignment="1" applyFont="1">
      <alignment horizontal="center"/>
    </xf>
    <xf borderId="18" fillId="2" fontId="20" numFmtId="49" xfId="0" applyAlignment="1" applyBorder="1" applyFont="1" applyNumberFormat="1">
      <alignment horizontal="center" vertical="center"/>
    </xf>
    <xf borderId="21" fillId="0" fontId="21" numFmtId="2" xfId="0" applyAlignment="1" applyBorder="1" applyFont="1" applyNumberFormat="1">
      <alignment horizontal="center"/>
    </xf>
    <xf borderId="21" fillId="0" fontId="8" numFmtId="0" xfId="0" applyAlignment="1" applyBorder="1" applyFont="1">
      <alignment horizontal="center"/>
    </xf>
    <xf borderId="21" fillId="0" fontId="21" numFmtId="165" xfId="0" applyAlignment="1" applyBorder="1" applyFont="1" applyNumberFormat="1">
      <alignment horizontal="right"/>
    </xf>
    <xf borderId="21" fillId="0" fontId="21" numFmtId="0" xfId="0" applyAlignment="1" applyBorder="1" applyFont="1">
      <alignment shrinkToFit="0" wrapText="1"/>
    </xf>
    <xf borderId="25" fillId="0" fontId="21" numFmtId="2" xfId="0" applyAlignment="1" applyBorder="1" applyFont="1" applyNumberFormat="1">
      <alignment horizontal="center"/>
    </xf>
    <xf borderId="25" fillId="0" fontId="8" numFmtId="0" xfId="0" applyAlignment="1" applyBorder="1" applyFont="1">
      <alignment horizontal="center"/>
    </xf>
    <xf borderId="25" fillId="0" fontId="21" numFmtId="165" xfId="0" applyAlignment="1" applyBorder="1" applyFont="1" applyNumberFormat="1">
      <alignment horizontal="right"/>
    </xf>
    <xf borderId="25" fillId="0" fontId="21" numFmtId="0" xfId="0" applyAlignment="1" applyBorder="1" applyFont="1">
      <alignment shrinkToFit="0" wrapText="1"/>
    </xf>
    <xf borderId="56" fillId="5" fontId="1" numFmtId="1" xfId="0" applyAlignment="1" applyBorder="1" applyFont="1" applyNumberFormat="1">
      <alignment horizontal="right" vertical="center"/>
    </xf>
    <xf borderId="33" fillId="2" fontId="22" numFmtId="49" xfId="0" applyAlignment="1" applyBorder="1" applyFont="1" applyNumberFormat="1">
      <alignment horizontal="center" vertical="center"/>
    </xf>
    <xf borderId="14" fillId="0" fontId="1" numFmtId="0" xfId="0" applyAlignment="1" applyBorder="1" applyFont="1">
      <alignment horizontal="left" shrinkToFit="0" vertical="center" wrapText="1"/>
    </xf>
    <xf borderId="30" fillId="0" fontId="21" numFmtId="2" xfId="0" applyAlignment="1" applyBorder="1" applyFont="1" applyNumberFormat="1">
      <alignment horizontal="center"/>
    </xf>
    <xf borderId="30" fillId="0" fontId="8" numFmtId="0" xfId="0" applyAlignment="1" applyBorder="1" applyFont="1">
      <alignment horizontal="center"/>
    </xf>
    <xf borderId="30" fillId="0" fontId="21" numFmtId="165" xfId="0" applyAlignment="1" applyBorder="1" applyFont="1" applyNumberFormat="1">
      <alignment horizontal="right"/>
    </xf>
    <xf borderId="30" fillId="0" fontId="21" numFmtId="0" xfId="0" applyAlignment="1" applyBorder="1" applyFont="1">
      <alignment shrinkToFit="0" wrapText="1"/>
    </xf>
    <xf borderId="50" fillId="0" fontId="9" numFmtId="0" xfId="0" applyAlignment="1" applyBorder="1" applyFont="1">
      <alignment horizontal="center" textRotation="90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customschemas.google.com/relationships/workbookmetadata" Target="metadata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2" width="7.29"/>
    <col customWidth="1" min="4" max="4" width="64.43"/>
    <col customWidth="1" min="5" max="5" width="19.57"/>
  </cols>
  <sheetData>
    <row r="1">
      <c r="A1" s="1"/>
      <c r="B1" s="2"/>
      <c r="C1" s="3"/>
      <c r="D1" s="3"/>
      <c r="E1" s="1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>
      <c r="A2" s="5" t="s">
        <v>0</v>
      </c>
      <c r="B2" s="5"/>
      <c r="C2" s="5"/>
      <c r="D2" s="5"/>
      <c r="E2" s="5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>
      <c r="A4" s="6"/>
      <c r="B4" s="6"/>
      <c r="C4" s="6"/>
      <c r="D4" s="6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>
      <c r="A5" s="2"/>
      <c r="B5" s="1"/>
      <c r="C5" s="1"/>
      <c r="D5" s="1"/>
      <c r="E5" s="1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>
      <c r="A6" s="2"/>
      <c r="B6" s="2"/>
      <c r="C6" s="7"/>
      <c r="D6" s="4"/>
      <c r="E6" s="4"/>
      <c r="F6" s="4"/>
      <c r="G6" s="4" t="s">
        <v>1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>
      <c r="A7" s="8"/>
      <c r="B7" s="8"/>
      <c r="C7" s="9" t="s">
        <v>2</v>
      </c>
      <c r="D7" s="9" t="s">
        <v>3</v>
      </c>
      <c r="E7" s="10" t="s">
        <v>4</v>
      </c>
      <c r="F7" s="4"/>
      <c r="G7" s="4" t="s">
        <v>5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>
      <c r="A8" s="4"/>
      <c r="B8" s="4"/>
      <c r="C8" s="11" t="s">
        <v>6</v>
      </c>
      <c r="D8" s="12" t="s">
        <v>7</v>
      </c>
      <c r="E8" s="13">
        <f>'F1 - STAVBA'!$J$4</f>
        <v>0</v>
      </c>
      <c r="F8" s="4"/>
      <c r="G8" s="4" t="s">
        <v>8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>
      <c r="A9" s="4"/>
      <c r="B9" s="4"/>
      <c r="C9" s="14" t="s">
        <v>9</v>
      </c>
      <c r="D9" s="15" t="s">
        <v>10</v>
      </c>
      <c r="E9" s="16">
        <f>'F2 - PODHLED'!J4</f>
        <v>0</v>
      </c>
      <c r="F9" s="4"/>
      <c r="G9" s="4" t="s">
        <v>11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>
      <c r="A10" s="4"/>
      <c r="B10" s="4"/>
      <c r="C10" s="14" t="s">
        <v>12</v>
      </c>
      <c r="D10" s="15" t="s">
        <v>13</v>
      </c>
      <c r="E10" s="16">
        <f>'F3 - PODLAHA'!$J$4</f>
        <v>0</v>
      </c>
      <c r="F10" s="4"/>
      <c r="G10" s="4" t="s">
        <v>14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>
      <c r="A11" s="4"/>
      <c r="B11" s="4"/>
      <c r="C11" s="14" t="s">
        <v>15</v>
      </c>
      <c r="D11" s="15" t="s">
        <v>16</v>
      </c>
      <c r="E11" s="16">
        <f>'F4 - MOBILIÁŘ'!$J$4</f>
        <v>0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>
      <c r="A12" s="4"/>
      <c r="B12" s="4"/>
      <c r="C12" s="14" t="s">
        <v>17</v>
      </c>
      <c r="D12" s="15" t="s">
        <v>18</v>
      </c>
      <c r="E12" s="16">
        <f>'F5 - OSVĚTLENÍ'!$J$4</f>
        <v>0</v>
      </c>
      <c r="F12" s="4"/>
      <c r="G12" s="4" t="s">
        <v>19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>
      <c r="A13" s="4"/>
      <c r="B13" s="4"/>
      <c r="C13" s="14" t="s">
        <v>20</v>
      </c>
      <c r="D13" s="15" t="s">
        <v>21</v>
      </c>
      <c r="E13" s="16">
        <f>'F6 - AV TECHNIKA'!J4</f>
        <v>0</v>
      </c>
      <c r="F13" s="4"/>
      <c r="G13" s="4" t="s">
        <v>22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>
      <c r="A14" s="4"/>
      <c r="B14" s="4"/>
      <c r="C14" s="14" t="s">
        <v>23</v>
      </c>
      <c r="D14" s="15" t="s">
        <v>24</v>
      </c>
      <c r="E14" s="16">
        <f>'F7 - OBSAH'!$J$4</f>
        <v>0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>
      <c r="A15" s="17"/>
      <c r="B15" s="17"/>
      <c r="C15" s="18" t="s">
        <v>25</v>
      </c>
      <c r="D15" s="19" t="s">
        <v>26</v>
      </c>
      <c r="E15" s="20">
        <f>'F8 - ŘÍZENÍ EXPOZICE'!J4</f>
        <v>0</v>
      </c>
      <c r="F15" s="21"/>
      <c r="G15" s="4" t="s">
        <v>27</v>
      </c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4"/>
      <c r="S15" s="4"/>
    </row>
    <row r="16">
      <c r="A16" s="4"/>
      <c r="B16" s="4"/>
      <c r="C16" s="18"/>
      <c r="D16" s="19" t="s">
        <v>28</v>
      </c>
      <c r="E16" s="20">
        <f>SUM(E8:E15)</f>
        <v>0</v>
      </c>
      <c r="F16" s="4"/>
      <c r="G16" s="4" t="s">
        <v>29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>
      <c r="A18" s="4"/>
      <c r="B18" s="4"/>
      <c r="C18" s="4"/>
      <c r="D18" s="4"/>
      <c r="E18" s="4"/>
      <c r="F18" s="4"/>
      <c r="G18" s="4" t="s">
        <v>30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>
      <c r="A19" s="4"/>
      <c r="B19" s="4"/>
      <c r="C19" s="4"/>
      <c r="D19" s="4"/>
      <c r="E19" s="4"/>
      <c r="F19" s="4"/>
      <c r="G19" s="4" t="s">
        <v>31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>
      <c r="A20" s="4"/>
      <c r="B20" s="4"/>
      <c r="C20" s="4"/>
      <c r="D20" s="4"/>
      <c r="E20" s="4"/>
      <c r="F20" s="4"/>
      <c r="G20" s="4" t="s">
        <v>32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ht="15.75" customHeight="1">
      <c r="A21" s="4"/>
      <c r="B21" s="4"/>
      <c r="C21" s="4"/>
      <c r="D21" s="4"/>
      <c r="E21" s="4"/>
      <c r="F21" s="4"/>
      <c r="G21" s="4" t="s">
        <v>33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ht="15.7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</row>
    <row r="23" ht="15.75" customHeight="1">
      <c r="A23" s="4"/>
      <c r="B23" s="4"/>
      <c r="C23" s="4"/>
      <c r="D23" s="4"/>
      <c r="E23" s="4"/>
      <c r="F23" s="4"/>
      <c r="G23" s="4" t="s">
        <v>34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</row>
    <row r="24" ht="15.75" customHeight="1">
      <c r="A24" s="4"/>
      <c r="B24" s="4"/>
      <c r="C24" s="4"/>
      <c r="D24" s="4"/>
      <c r="E24" s="4"/>
      <c r="F24" s="4"/>
      <c r="G24" s="4" t="s">
        <v>35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ht="15.75" customHeight="1">
      <c r="A25" s="4"/>
      <c r="B25" s="4"/>
      <c r="C25" s="4"/>
      <c r="D25" s="4"/>
      <c r="E25" s="4"/>
      <c r="F25" s="4"/>
      <c r="G25" s="4" t="s">
        <v>36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</row>
    <row r="27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</row>
    <row r="28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</row>
    <row r="29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</row>
    <row r="30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</row>
    <row r="31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</row>
    <row r="32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</row>
    <row r="33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</row>
    <row r="34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</row>
    <row r="35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</row>
    <row r="38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</row>
    <row r="39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</row>
    <row r="40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</row>
    <row r="41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</row>
    <row r="42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</row>
    <row r="43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</row>
    <row r="44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</row>
    <row r="45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</row>
    <row r="46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</row>
    <row r="47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</row>
    <row r="48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</row>
    <row r="49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</row>
    <row r="50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</row>
    <row r="51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</row>
    <row r="52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</row>
    <row r="53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</row>
    <row r="54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</row>
    <row r="55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</row>
    <row r="5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</row>
    <row r="57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</row>
    <row r="58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</row>
    <row r="59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</row>
    <row r="6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</row>
    <row r="6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</row>
    <row r="65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</row>
    <row r="6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</row>
    <row r="217" ht="15.75" customHeight="1">
      <c r="A217" s="4"/>
      <c r="B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</row>
    <row r="218" ht="15.75" customHeight="1">
      <c r="A218" s="4"/>
      <c r="B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</row>
    <row r="219" ht="15.75" customHeight="1">
      <c r="A219" s="4"/>
      <c r="B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</row>
    <row r="220" ht="15.75" customHeight="1">
      <c r="A220" s="4"/>
      <c r="B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</row>
    <row r="221" ht="15.75" customHeight="1">
      <c r="A221" s="4"/>
      <c r="B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</row>
    <row r="222" ht="15.75" customHeight="1">
      <c r="A222" s="4"/>
      <c r="B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</row>
    <row r="223" ht="15.75" customHeight="1">
      <c r="A223" s="4"/>
      <c r="B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</row>
    <row r="224" ht="15.75" customHeight="1">
      <c r="A224" s="4"/>
      <c r="B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</row>
    <row r="225" ht="15.75" customHeight="1">
      <c r="A225" s="4"/>
      <c r="B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</row>
    <row r="226" ht="15.75" customHeight="1">
      <c r="A226" s="4"/>
      <c r="B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</row>
    <row r="227" ht="15.75" customHeight="1">
      <c r="A227" s="4"/>
      <c r="B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</row>
    <row r="228" ht="15.75" customHeight="1">
      <c r="A228" s="4"/>
      <c r="B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</row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2" width="7.29"/>
    <col customWidth="1" min="5" max="5" width="74.43"/>
    <col customWidth="1" min="6" max="6" width="67.71"/>
    <col customWidth="1" min="10" max="10" width="19.43"/>
    <col customWidth="1" min="11" max="11" width="56.29"/>
  </cols>
  <sheetData>
    <row r="1">
      <c r="A1" s="1"/>
      <c r="B1" s="2"/>
      <c r="C1" s="3"/>
      <c r="D1" s="3"/>
      <c r="E1" s="3"/>
      <c r="F1" s="1"/>
      <c r="G1" s="1"/>
      <c r="H1" s="1"/>
      <c r="I1" s="1"/>
      <c r="J1" s="1"/>
      <c r="K1" s="1"/>
    </row>
    <row r="2">
      <c r="A2" s="22" t="s">
        <v>37</v>
      </c>
      <c r="B2" s="23"/>
      <c r="C2" s="23"/>
      <c r="D2" s="23"/>
      <c r="E2" s="23"/>
      <c r="F2" s="23"/>
      <c r="G2" s="23"/>
      <c r="H2" s="23"/>
      <c r="I2" s="23"/>
      <c r="J2" s="23"/>
    </row>
    <row r="3">
      <c r="A3" s="4"/>
      <c r="B3" s="4"/>
      <c r="C3" s="4"/>
      <c r="D3" s="4"/>
      <c r="E3" s="1"/>
      <c r="F3" s="1"/>
      <c r="G3" s="1"/>
      <c r="H3" s="1"/>
      <c r="I3" s="1"/>
      <c r="J3" s="10" t="s">
        <v>38</v>
      </c>
      <c r="K3" s="1"/>
    </row>
    <row r="4">
      <c r="A4" s="6" t="s">
        <v>39</v>
      </c>
      <c r="B4" s="6"/>
      <c r="C4" s="6"/>
      <c r="D4" s="6"/>
      <c r="E4" s="1"/>
      <c r="F4" s="1"/>
      <c r="G4" s="1"/>
      <c r="H4" s="1"/>
      <c r="I4" s="1"/>
      <c r="J4" s="24">
        <f>SUM(J10:J58)</f>
        <v>0</v>
      </c>
      <c r="K4" s="1"/>
    </row>
    <row r="5">
      <c r="A5" s="2"/>
      <c r="B5" s="1"/>
      <c r="C5" s="1"/>
      <c r="D5" s="1"/>
      <c r="E5" s="1"/>
      <c r="F5" s="1"/>
      <c r="G5" s="1"/>
      <c r="H5" s="1"/>
      <c r="I5" s="1"/>
      <c r="J5" s="1"/>
      <c r="K5" s="1"/>
    </row>
    <row r="6">
      <c r="A6" s="1"/>
      <c r="B6" s="2"/>
      <c r="C6" s="25"/>
      <c r="D6" s="25"/>
      <c r="E6" s="3"/>
      <c r="F6" s="1"/>
      <c r="G6" s="1"/>
      <c r="H6" s="1"/>
      <c r="I6" s="1"/>
      <c r="J6" s="1"/>
      <c r="K6" s="1"/>
    </row>
    <row r="7">
      <c r="A7" s="8"/>
      <c r="B7" s="26" t="s">
        <v>40</v>
      </c>
      <c r="C7" s="26" t="s">
        <v>2</v>
      </c>
      <c r="D7" s="26" t="s">
        <v>41</v>
      </c>
      <c r="E7" s="10" t="s">
        <v>3</v>
      </c>
      <c r="F7" s="10" t="s">
        <v>42</v>
      </c>
      <c r="G7" s="10" t="s">
        <v>43</v>
      </c>
      <c r="H7" s="10" t="s">
        <v>44</v>
      </c>
      <c r="I7" s="10" t="s">
        <v>45</v>
      </c>
      <c r="J7" s="10" t="s">
        <v>4</v>
      </c>
      <c r="K7" s="10" t="s">
        <v>46</v>
      </c>
    </row>
    <row r="8">
      <c r="A8" s="27"/>
      <c r="B8" s="28"/>
      <c r="C8" s="3"/>
      <c r="D8" s="3"/>
      <c r="E8" s="27"/>
      <c r="F8" s="27"/>
      <c r="G8" s="27"/>
      <c r="H8" s="27"/>
      <c r="I8" s="27"/>
      <c r="J8" s="27"/>
      <c r="K8" s="1"/>
    </row>
    <row r="9">
      <c r="A9" s="29"/>
      <c r="B9" s="30"/>
      <c r="C9" s="3"/>
      <c r="D9" s="3"/>
      <c r="E9" s="31"/>
      <c r="F9" s="32"/>
      <c r="G9" s="33"/>
      <c r="H9" s="34"/>
      <c r="I9" s="35"/>
      <c r="J9" s="36"/>
      <c r="K9" s="1"/>
    </row>
    <row r="10">
      <c r="A10" s="37" t="s">
        <v>47</v>
      </c>
      <c r="B10" s="38" t="s">
        <v>48</v>
      </c>
      <c r="C10" s="39" t="s">
        <v>6</v>
      </c>
      <c r="D10" s="40" t="s">
        <v>49</v>
      </c>
      <c r="E10" s="41" t="s">
        <v>50</v>
      </c>
      <c r="F10" s="42"/>
      <c r="G10" s="43" t="s">
        <v>51</v>
      </c>
      <c r="H10" s="44">
        <v>60.0</v>
      </c>
      <c r="I10" s="45"/>
      <c r="J10" s="46">
        <f t="shared" ref="J10:J20" si="1">H10*I10</f>
        <v>0</v>
      </c>
      <c r="K10" s="27"/>
      <c r="L10" s="47"/>
    </row>
    <row r="11">
      <c r="A11" s="48"/>
      <c r="B11" s="38" t="s">
        <v>52</v>
      </c>
      <c r="C11" s="49" t="s">
        <v>6</v>
      </c>
      <c r="D11" s="50" t="s">
        <v>53</v>
      </c>
      <c r="E11" s="51" t="s">
        <v>54</v>
      </c>
      <c r="F11" s="52"/>
      <c r="G11" s="53" t="s">
        <v>51</v>
      </c>
      <c r="H11" s="54">
        <v>10.0</v>
      </c>
      <c r="I11" s="55"/>
      <c r="J11" s="56">
        <f t="shared" si="1"/>
        <v>0</v>
      </c>
      <c r="K11" s="4"/>
      <c r="L11" s="47"/>
    </row>
    <row r="12">
      <c r="A12" s="48"/>
      <c r="B12" s="38" t="s">
        <v>55</v>
      </c>
      <c r="C12" s="49" t="s">
        <v>6</v>
      </c>
      <c r="D12" s="50" t="s">
        <v>56</v>
      </c>
      <c r="E12" s="51" t="s">
        <v>57</v>
      </c>
      <c r="F12" s="52"/>
      <c r="G12" s="53" t="s">
        <v>58</v>
      </c>
      <c r="H12" s="54">
        <v>1.0</v>
      </c>
      <c r="I12" s="55"/>
      <c r="J12" s="56">
        <f t="shared" si="1"/>
        <v>0</v>
      </c>
      <c r="K12" s="4"/>
      <c r="L12" s="47"/>
    </row>
    <row r="13">
      <c r="A13" s="48"/>
      <c r="B13" s="38" t="s">
        <v>59</v>
      </c>
      <c r="C13" s="49" t="s">
        <v>6</v>
      </c>
      <c r="D13" s="50" t="s">
        <v>60</v>
      </c>
      <c r="E13" s="51" t="s">
        <v>61</v>
      </c>
      <c r="F13" s="52"/>
      <c r="G13" s="53" t="s">
        <v>58</v>
      </c>
      <c r="H13" s="54">
        <v>4.0</v>
      </c>
      <c r="I13" s="55"/>
      <c r="J13" s="56">
        <f t="shared" si="1"/>
        <v>0</v>
      </c>
      <c r="K13" s="57"/>
      <c r="L13" s="47"/>
    </row>
    <row r="14">
      <c r="A14" s="48"/>
      <c r="B14" s="38" t="s">
        <v>62</v>
      </c>
      <c r="C14" s="49" t="s">
        <v>6</v>
      </c>
      <c r="D14" s="50" t="s">
        <v>63</v>
      </c>
      <c r="E14" s="51" t="s">
        <v>64</v>
      </c>
      <c r="F14" s="52" t="s">
        <v>65</v>
      </c>
      <c r="G14" s="53" t="s">
        <v>58</v>
      </c>
      <c r="H14" s="54">
        <v>34.0</v>
      </c>
      <c r="I14" s="55"/>
      <c r="J14" s="56">
        <f t="shared" si="1"/>
        <v>0</v>
      </c>
      <c r="K14" s="57"/>
      <c r="L14" s="47"/>
    </row>
    <row r="15">
      <c r="A15" s="48"/>
      <c r="B15" s="38" t="s">
        <v>66</v>
      </c>
      <c r="C15" s="49" t="s">
        <v>6</v>
      </c>
      <c r="D15" s="50" t="s">
        <v>67</v>
      </c>
      <c r="E15" s="51" t="s">
        <v>68</v>
      </c>
      <c r="F15" s="52"/>
      <c r="G15" s="53" t="s">
        <v>58</v>
      </c>
      <c r="H15" s="54">
        <v>7.0</v>
      </c>
      <c r="I15" s="55"/>
      <c r="J15" s="56">
        <f t="shared" si="1"/>
        <v>0</v>
      </c>
      <c r="K15" s="58"/>
      <c r="L15" s="47"/>
    </row>
    <row r="16">
      <c r="A16" s="48"/>
      <c r="B16" s="38" t="s">
        <v>69</v>
      </c>
      <c r="C16" s="49" t="s">
        <v>6</v>
      </c>
      <c r="D16" s="50" t="s">
        <v>70</v>
      </c>
      <c r="E16" s="51" t="s">
        <v>71</v>
      </c>
      <c r="F16" s="52" t="s">
        <v>72</v>
      </c>
      <c r="G16" s="53" t="s">
        <v>58</v>
      </c>
      <c r="H16" s="54">
        <v>1.0</v>
      </c>
      <c r="I16" s="55"/>
      <c r="J16" s="56">
        <f t="shared" si="1"/>
        <v>0</v>
      </c>
      <c r="K16" s="4"/>
      <c r="L16" s="47"/>
    </row>
    <row r="17">
      <c r="A17" s="48"/>
      <c r="B17" s="38" t="s">
        <v>73</v>
      </c>
      <c r="C17" s="49" t="s">
        <v>6</v>
      </c>
      <c r="D17" s="50" t="s">
        <v>74</v>
      </c>
      <c r="E17" s="51" t="s">
        <v>75</v>
      </c>
      <c r="F17" s="52"/>
      <c r="G17" s="53" t="s">
        <v>58</v>
      </c>
      <c r="H17" s="54">
        <v>1.0</v>
      </c>
      <c r="I17" s="55"/>
      <c r="J17" s="56">
        <f t="shared" si="1"/>
        <v>0</v>
      </c>
      <c r="K17" s="4"/>
      <c r="L17" s="47"/>
    </row>
    <row r="18">
      <c r="A18" s="48"/>
      <c r="B18" s="38" t="s">
        <v>76</v>
      </c>
      <c r="C18" s="49" t="s">
        <v>6</v>
      </c>
      <c r="D18" s="50" t="s">
        <v>77</v>
      </c>
      <c r="E18" s="51" t="s">
        <v>78</v>
      </c>
      <c r="F18" s="52"/>
      <c r="G18" s="53" t="s">
        <v>58</v>
      </c>
      <c r="H18" s="54">
        <v>1.0</v>
      </c>
      <c r="I18" s="55"/>
      <c r="J18" s="56">
        <f t="shared" si="1"/>
        <v>0</v>
      </c>
      <c r="K18" s="4"/>
      <c r="L18" s="47"/>
    </row>
    <row r="19">
      <c r="A19" s="48"/>
      <c r="B19" s="38" t="s">
        <v>79</v>
      </c>
      <c r="C19" s="49" t="s">
        <v>6</v>
      </c>
      <c r="D19" s="59" t="s">
        <v>80</v>
      </c>
      <c r="E19" s="51" t="s">
        <v>81</v>
      </c>
      <c r="F19" s="60"/>
      <c r="G19" s="53" t="s">
        <v>51</v>
      </c>
      <c r="H19" s="54">
        <v>70.0</v>
      </c>
      <c r="I19" s="55"/>
      <c r="J19" s="56">
        <f t="shared" si="1"/>
        <v>0</v>
      </c>
      <c r="K19" s="4"/>
      <c r="L19" s="47"/>
    </row>
    <row r="20">
      <c r="A20" s="61"/>
      <c r="B20" s="38" t="s">
        <v>82</v>
      </c>
      <c r="C20" s="62" t="s">
        <v>6</v>
      </c>
      <c r="D20" s="63" t="s">
        <v>83</v>
      </c>
      <c r="E20" s="64" t="s">
        <v>84</v>
      </c>
      <c r="F20" s="65"/>
      <c r="G20" s="66" t="s">
        <v>58</v>
      </c>
      <c r="H20" s="67">
        <v>1.0</v>
      </c>
      <c r="I20" s="68"/>
      <c r="J20" s="69">
        <f t="shared" si="1"/>
        <v>0</v>
      </c>
      <c r="K20" s="4"/>
      <c r="L20" s="47"/>
    </row>
    <row r="21" ht="15.7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7"/>
    </row>
    <row r="22" ht="15.75" customHeight="1">
      <c r="A22" s="37" t="s">
        <v>85</v>
      </c>
      <c r="B22" s="38" t="s">
        <v>86</v>
      </c>
      <c r="C22" s="40" t="s">
        <v>6</v>
      </c>
      <c r="D22" s="40" t="s">
        <v>87</v>
      </c>
      <c r="E22" s="41" t="s">
        <v>88</v>
      </c>
      <c r="F22" s="42" t="s">
        <v>89</v>
      </c>
      <c r="G22" s="43" t="s">
        <v>51</v>
      </c>
      <c r="H22" s="44">
        <v>26.49</v>
      </c>
      <c r="I22" s="45"/>
      <c r="J22" s="46">
        <f t="shared" ref="J22:J29" si="2">I22*H22</f>
        <v>0</v>
      </c>
      <c r="K22" s="4"/>
      <c r="L22" s="47"/>
    </row>
    <row r="23" ht="15.75" customHeight="1">
      <c r="A23" s="48"/>
      <c r="B23" s="38" t="s">
        <v>90</v>
      </c>
      <c r="C23" s="50" t="s">
        <v>6</v>
      </c>
      <c r="D23" s="50" t="s">
        <v>91</v>
      </c>
      <c r="E23" s="51" t="s">
        <v>92</v>
      </c>
      <c r="F23" s="60" t="s">
        <v>89</v>
      </c>
      <c r="G23" s="53" t="s">
        <v>51</v>
      </c>
      <c r="H23" s="54">
        <v>7.83</v>
      </c>
      <c r="I23" s="55"/>
      <c r="J23" s="56">
        <f t="shared" si="2"/>
        <v>0</v>
      </c>
      <c r="K23" s="1"/>
      <c r="L23" s="47"/>
    </row>
    <row r="24" ht="15.75" customHeight="1">
      <c r="A24" s="48"/>
      <c r="B24" s="38" t="s">
        <v>93</v>
      </c>
      <c r="C24" s="50" t="s">
        <v>6</v>
      </c>
      <c r="D24" s="50" t="s">
        <v>94</v>
      </c>
      <c r="E24" s="51" t="s">
        <v>95</v>
      </c>
      <c r="F24" s="60" t="s">
        <v>89</v>
      </c>
      <c r="G24" s="53" t="s">
        <v>51</v>
      </c>
      <c r="H24" s="54">
        <v>63.12</v>
      </c>
      <c r="I24" s="55"/>
      <c r="J24" s="56">
        <f t="shared" si="2"/>
        <v>0</v>
      </c>
      <c r="L24" s="47"/>
    </row>
    <row r="25" ht="15.75" customHeight="1">
      <c r="A25" s="48"/>
      <c r="B25" s="38" t="s">
        <v>96</v>
      </c>
      <c r="C25" s="50" t="s">
        <v>6</v>
      </c>
      <c r="D25" s="50" t="s">
        <v>97</v>
      </c>
      <c r="E25" s="51" t="s">
        <v>98</v>
      </c>
      <c r="F25" s="60" t="s">
        <v>89</v>
      </c>
      <c r="G25" s="53" t="s">
        <v>51</v>
      </c>
      <c r="H25" s="54">
        <v>15.61</v>
      </c>
      <c r="I25" s="55"/>
      <c r="J25" s="56">
        <f t="shared" si="2"/>
        <v>0</v>
      </c>
      <c r="K25" s="4"/>
      <c r="L25" s="47"/>
    </row>
    <row r="26" ht="15.75" customHeight="1">
      <c r="A26" s="48"/>
      <c r="B26" s="38" t="s">
        <v>99</v>
      </c>
      <c r="C26" s="50" t="s">
        <v>6</v>
      </c>
      <c r="D26" s="50" t="s">
        <v>100</v>
      </c>
      <c r="E26" s="51" t="s">
        <v>101</v>
      </c>
      <c r="F26" s="60" t="s">
        <v>89</v>
      </c>
      <c r="G26" s="53" t="s">
        <v>51</v>
      </c>
      <c r="H26" s="54">
        <v>76.21</v>
      </c>
      <c r="I26" s="55"/>
      <c r="J26" s="56">
        <f t="shared" si="2"/>
        <v>0</v>
      </c>
      <c r="K26" s="1"/>
      <c r="L26" s="47"/>
    </row>
    <row r="27" ht="15.75" customHeight="1">
      <c r="A27" s="48"/>
      <c r="B27" s="38" t="s">
        <v>102</v>
      </c>
      <c r="C27" s="50" t="s">
        <v>6</v>
      </c>
      <c r="D27" s="50" t="s">
        <v>103</v>
      </c>
      <c r="E27" s="51" t="s">
        <v>104</v>
      </c>
      <c r="F27" s="60" t="s">
        <v>105</v>
      </c>
      <c r="G27" s="53" t="s">
        <v>51</v>
      </c>
      <c r="H27" s="54">
        <v>26.1</v>
      </c>
      <c r="I27" s="55"/>
      <c r="J27" s="56">
        <f t="shared" si="2"/>
        <v>0</v>
      </c>
      <c r="L27" s="47"/>
    </row>
    <row r="28">
      <c r="A28" s="48"/>
      <c r="B28" s="38" t="s">
        <v>106</v>
      </c>
      <c r="C28" s="50" t="s">
        <v>6</v>
      </c>
      <c r="D28" s="50" t="s">
        <v>107</v>
      </c>
      <c r="E28" s="51" t="s">
        <v>108</v>
      </c>
      <c r="F28" s="60" t="s">
        <v>109</v>
      </c>
      <c r="G28" s="53" t="s">
        <v>51</v>
      </c>
      <c r="H28" s="54">
        <v>153.13</v>
      </c>
      <c r="I28" s="55"/>
      <c r="J28" s="56">
        <f t="shared" si="2"/>
        <v>0</v>
      </c>
      <c r="K28" s="4"/>
      <c r="L28" s="47"/>
    </row>
    <row r="29" ht="15.75" customHeight="1">
      <c r="A29" s="61"/>
      <c r="B29" s="38" t="s">
        <v>110</v>
      </c>
      <c r="C29" s="63" t="s">
        <v>6</v>
      </c>
      <c r="D29" s="63" t="s">
        <v>111</v>
      </c>
      <c r="E29" s="64" t="s">
        <v>112</v>
      </c>
      <c r="F29" s="65" t="s">
        <v>89</v>
      </c>
      <c r="G29" s="66" t="s">
        <v>51</v>
      </c>
      <c r="H29" s="67">
        <v>32.2</v>
      </c>
      <c r="I29" s="68"/>
      <c r="J29" s="69">
        <f t="shared" si="2"/>
        <v>0</v>
      </c>
      <c r="K29" s="4"/>
      <c r="L29" s="47"/>
    </row>
    <row r="30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7"/>
    </row>
    <row r="31" ht="21.0" customHeight="1">
      <c r="A31" s="70" t="s">
        <v>113</v>
      </c>
      <c r="B31" s="38" t="s">
        <v>114</v>
      </c>
      <c r="C31" s="40" t="s">
        <v>6</v>
      </c>
      <c r="D31" s="40" t="s">
        <v>115</v>
      </c>
      <c r="E31" s="41" t="s">
        <v>116</v>
      </c>
      <c r="F31" s="42"/>
      <c r="G31" s="43" t="s">
        <v>51</v>
      </c>
      <c r="H31" s="44">
        <v>205.0</v>
      </c>
      <c r="I31" s="45"/>
      <c r="J31" s="46">
        <f t="shared" ref="J31:J33" si="3">I31*H31</f>
        <v>0</v>
      </c>
      <c r="K31" s="4"/>
      <c r="L31" s="47"/>
    </row>
    <row r="32" ht="21.0" customHeight="1">
      <c r="A32" s="48"/>
      <c r="B32" s="38" t="s">
        <v>117</v>
      </c>
      <c r="C32" s="50" t="s">
        <v>6</v>
      </c>
      <c r="D32" s="50" t="s">
        <v>118</v>
      </c>
      <c r="E32" s="51" t="s">
        <v>119</v>
      </c>
      <c r="F32" s="60" t="s">
        <v>120</v>
      </c>
      <c r="G32" s="53" t="s">
        <v>51</v>
      </c>
      <c r="H32" s="54">
        <v>506.0</v>
      </c>
      <c r="I32" s="55"/>
      <c r="J32" s="56">
        <f t="shared" si="3"/>
        <v>0</v>
      </c>
      <c r="K32" s="1"/>
      <c r="L32" s="47"/>
    </row>
    <row r="33" ht="21.0" customHeight="1">
      <c r="A33" s="61"/>
      <c r="B33" s="38" t="s">
        <v>121</v>
      </c>
      <c r="C33" s="63" t="s">
        <v>6</v>
      </c>
      <c r="D33" s="63" t="s">
        <v>122</v>
      </c>
      <c r="E33" s="64" t="s">
        <v>123</v>
      </c>
      <c r="F33" s="65" t="s">
        <v>120</v>
      </c>
      <c r="G33" s="66" t="s">
        <v>51</v>
      </c>
      <c r="H33" s="67">
        <v>42.0</v>
      </c>
      <c r="I33" s="68"/>
      <c r="J33" s="69">
        <f t="shared" si="3"/>
        <v>0</v>
      </c>
      <c r="L33" s="47"/>
    </row>
    <row r="34" ht="15.75" customHeight="1">
      <c r="A34" s="29"/>
      <c r="B34" s="30"/>
      <c r="C34" s="71"/>
      <c r="D34" s="71"/>
      <c r="E34" s="72"/>
      <c r="F34" s="73"/>
      <c r="G34" s="74"/>
      <c r="H34" s="75"/>
      <c r="I34" s="76"/>
      <c r="J34" s="77"/>
      <c r="K34" s="4"/>
      <c r="L34" s="47"/>
    </row>
    <row r="35" ht="84.75" customHeight="1">
      <c r="A35" s="37" t="s">
        <v>124</v>
      </c>
      <c r="B35" s="38" t="s">
        <v>125</v>
      </c>
      <c r="C35" s="40" t="s">
        <v>6</v>
      </c>
      <c r="D35" s="40" t="s">
        <v>126</v>
      </c>
      <c r="E35" s="41" t="s">
        <v>127</v>
      </c>
      <c r="F35" s="42" t="s">
        <v>128</v>
      </c>
      <c r="G35" s="43" t="s">
        <v>58</v>
      </c>
      <c r="H35" s="44">
        <v>5.0</v>
      </c>
      <c r="I35" s="45"/>
      <c r="J35" s="46">
        <f t="shared" ref="J35:J57" si="4">I35*H35</f>
        <v>0</v>
      </c>
      <c r="K35" s="57"/>
      <c r="L35" s="47"/>
    </row>
    <row r="36">
      <c r="A36" s="48"/>
      <c r="B36" s="38" t="s">
        <v>129</v>
      </c>
      <c r="C36" s="50" t="s">
        <v>6</v>
      </c>
      <c r="D36" s="50" t="s">
        <v>130</v>
      </c>
      <c r="E36" s="51" t="s">
        <v>131</v>
      </c>
      <c r="F36" s="60" t="s">
        <v>132</v>
      </c>
      <c r="G36" s="53" t="s">
        <v>58</v>
      </c>
      <c r="H36" s="54">
        <v>9.0</v>
      </c>
      <c r="I36" s="55"/>
      <c r="J36" s="56">
        <f t="shared" si="4"/>
        <v>0</v>
      </c>
      <c r="K36" s="78" t="s">
        <v>133</v>
      </c>
      <c r="L36" s="47"/>
    </row>
    <row r="37" ht="15.75" customHeight="1">
      <c r="A37" s="48"/>
      <c r="B37" s="38" t="s">
        <v>134</v>
      </c>
      <c r="C37" s="3"/>
      <c r="D37" s="3"/>
      <c r="E37" s="31"/>
      <c r="F37" s="79" t="s">
        <v>135</v>
      </c>
      <c r="G37" s="53" t="s">
        <v>136</v>
      </c>
      <c r="H37" s="34">
        <v>1.0</v>
      </c>
      <c r="I37" s="55"/>
      <c r="J37" s="56">
        <f t="shared" si="4"/>
        <v>0</v>
      </c>
      <c r="K37" s="58"/>
      <c r="L37" s="47"/>
    </row>
    <row r="38" ht="19.5" customHeight="1">
      <c r="A38" s="48"/>
      <c r="B38" s="38" t="s">
        <v>137</v>
      </c>
      <c r="C38" s="3"/>
      <c r="D38" s="3"/>
      <c r="E38" s="31"/>
      <c r="F38" s="79" t="s">
        <v>138</v>
      </c>
      <c r="G38" s="33" t="s">
        <v>58</v>
      </c>
      <c r="H38" s="34">
        <v>8.0</v>
      </c>
      <c r="I38" s="55"/>
      <c r="J38" s="56">
        <f t="shared" si="4"/>
        <v>0</v>
      </c>
      <c r="L38" s="47"/>
    </row>
    <row r="39">
      <c r="A39" s="48"/>
      <c r="B39" s="38" t="s">
        <v>139</v>
      </c>
      <c r="C39" s="50" t="s">
        <v>6</v>
      </c>
      <c r="D39" s="50" t="s">
        <v>140</v>
      </c>
      <c r="E39" s="51" t="s">
        <v>141</v>
      </c>
      <c r="F39" s="60"/>
      <c r="G39" s="53" t="s">
        <v>58</v>
      </c>
      <c r="H39" s="54">
        <v>4.0</v>
      </c>
      <c r="I39" s="55"/>
      <c r="J39" s="56">
        <f t="shared" si="4"/>
        <v>0</v>
      </c>
      <c r="K39" s="78" t="s">
        <v>142</v>
      </c>
      <c r="L39" s="47"/>
    </row>
    <row r="40" ht="15.75" customHeight="1">
      <c r="A40" s="48"/>
      <c r="B40" s="38" t="s">
        <v>143</v>
      </c>
      <c r="C40" s="50" t="s">
        <v>6</v>
      </c>
      <c r="D40" s="50" t="s">
        <v>144</v>
      </c>
      <c r="E40" s="51" t="s">
        <v>145</v>
      </c>
      <c r="F40" s="60" t="s">
        <v>146</v>
      </c>
      <c r="G40" s="53" t="s">
        <v>136</v>
      </c>
      <c r="H40" s="54">
        <v>1.0</v>
      </c>
      <c r="I40" s="55"/>
      <c r="J40" s="56">
        <f t="shared" si="4"/>
        <v>0</v>
      </c>
      <c r="K40" s="4" t="s">
        <v>147</v>
      </c>
      <c r="L40" s="47"/>
    </row>
    <row r="41" ht="15.75" customHeight="1">
      <c r="A41" s="48"/>
      <c r="B41" s="38" t="s">
        <v>148</v>
      </c>
      <c r="C41" s="50" t="s">
        <v>6</v>
      </c>
      <c r="D41" s="50" t="s">
        <v>149</v>
      </c>
      <c r="E41" s="51" t="s">
        <v>150</v>
      </c>
      <c r="F41" s="60" t="s">
        <v>151</v>
      </c>
      <c r="G41" s="80" t="s">
        <v>152</v>
      </c>
      <c r="H41" s="54">
        <v>0.37</v>
      </c>
      <c r="I41" s="55"/>
      <c r="J41" s="56">
        <f t="shared" si="4"/>
        <v>0</v>
      </c>
      <c r="K41" s="4"/>
      <c r="L41" s="47"/>
    </row>
    <row r="42" ht="15.75" customHeight="1">
      <c r="A42" s="48"/>
      <c r="B42" s="38" t="s">
        <v>153</v>
      </c>
      <c r="C42" s="3"/>
      <c r="D42" s="3"/>
      <c r="E42" s="17" t="s">
        <v>154</v>
      </c>
      <c r="F42" s="79" t="s">
        <v>155</v>
      </c>
      <c r="G42" s="80" t="s">
        <v>152</v>
      </c>
      <c r="H42" s="34">
        <v>0.02</v>
      </c>
      <c r="I42" s="55"/>
      <c r="J42" s="56">
        <f t="shared" si="4"/>
        <v>0</v>
      </c>
      <c r="K42" s="4"/>
      <c r="L42" s="47"/>
    </row>
    <row r="43" ht="15.75" customHeight="1">
      <c r="A43" s="48"/>
      <c r="B43" s="38" t="s">
        <v>156</v>
      </c>
      <c r="C43" s="3"/>
      <c r="D43" s="3"/>
      <c r="E43" s="17" t="s">
        <v>157</v>
      </c>
      <c r="F43" s="79" t="s">
        <v>158</v>
      </c>
      <c r="G43" s="80" t="s">
        <v>152</v>
      </c>
      <c r="H43" s="34">
        <v>0.03</v>
      </c>
      <c r="I43" s="55"/>
      <c r="J43" s="56">
        <f t="shared" si="4"/>
        <v>0</v>
      </c>
      <c r="K43" s="4"/>
      <c r="L43" s="47"/>
    </row>
    <row r="44" ht="15.75" customHeight="1">
      <c r="A44" s="48"/>
      <c r="B44" s="38" t="s">
        <v>159</v>
      </c>
      <c r="C44" s="3"/>
      <c r="D44" s="3"/>
      <c r="E44" s="17" t="s">
        <v>160</v>
      </c>
      <c r="F44" s="79" t="s">
        <v>161</v>
      </c>
      <c r="G44" s="80" t="s">
        <v>152</v>
      </c>
      <c r="H44" s="34">
        <v>0.04</v>
      </c>
      <c r="I44" s="55"/>
      <c r="J44" s="56">
        <f t="shared" si="4"/>
        <v>0</v>
      </c>
      <c r="K44" s="4"/>
      <c r="L44" s="47"/>
    </row>
    <row r="45" ht="15.75" customHeight="1">
      <c r="A45" s="48"/>
      <c r="B45" s="38" t="s">
        <v>162</v>
      </c>
      <c r="C45" s="3"/>
      <c r="D45" s="3"/>
      <c r="E45" s="17" t="s">
        <v>163</v>
      </c>
      <c r="F45" s="79" t="s">
        <v>164</v>
      </c>
      <c r="G45" s="80" t="s">
        <v>152</v>
      </c>
      <c r="H45" s="34">
        <v>0.36</v>
      </c>
      <c r="I45" s="55"/>
      <c r="J45" s="56">
        <f t="shared" si="4"/>
        <v>0</v>
      </c>
      <c r="K45" s="55"/>
      <c r="L45" s="47"/>
    </row>
    <row r="46" ht="15.75" customHeight="1">
      <c r="A46" s="48"/>
      <c r="B46" s="38" t="s">
        <v>165</v>
      </c>
      <c r="C46" s="3"/>
      <c r="D46" s="3"/>
      <c r="E46" s="17" t="s">
        <v>166</v>
      </c>
      <c r="F46" s="79" t="s">
        <v>167</v>
      </c>
      <c r="G46" s="80" t="s">
        <v>152</v>
      </c>
      <c r="H46" s="34">
        <v>1.1</v>
      </c>
      <c r="I46" s="55"/>
      <c r="J46" s="56">
        <f t="shared" si="4"/>
        <v>0</v>
      </c>
      <c r="K46" s="55"/>
      <c r="L46" s="47"/>
    </row>
    <row r="47" ht="15.75" customHeight="1">
      <c r="A47" s="48"/>
      <c r="B47" s="38" t="s">
        <v>168</v>
      </c>
      <c r="C47" s="3"/>
      <c r="D47" s="3"/>
      <c r="F47" s="79" t="s">
        <v>169</v>
      </c>
      <c r="G47" s="80" t="s">
        <v>152</v>
      </c>
      <c r="H47" s="33">
        <v>0.03</v>
      </c>
      <c r="I47" s="55"/>
      <c r="J47" s="56">
        <f t="shared" si="4"/>
        <v>0</v>
      </c>
      <c r="K47" s="55"/>
      <c r="L47" s="47"/>
    </row>
    <row r="48" ht="15.75" customHeight="1">
      <c r="A48" s="48"/>
      <c r="B48" s="38" t="s">
        <v>170</v>
      </c>
      <c r="C48" s="3"/>
      <c r="D48" s="3"/>
      <c r="F48" s="79" t="s">
        <v>171</v>
      </c>
      <c r="G48" s="80" t="s">
        <v>172</v>
      </c>
      <c r="H48" s="33">
        <v>80.0</v>
      </c>
      <c r="I48" s="55"/>
      <c r="J48" s="56">
        <f t="shared" si="4"/>
        <v>0</v>
      </c>
      <c r="K48" s="55"/>
      <c r="L48" s="47"/>
    </row>
    <row r="49" ht="15.75" customHeight="1">
      <c r="A49" s="48"/>
      <c r="B49" s="38" t="s">
        <v>173</v>
      </c>
      <c r="C49" s="3"/>
      <c r="D49" s="3"/>
      <c r="F49" s="79" t="s">
        <v>174</v>
      </c>
      <c r="G49" s="80" t="s">
        <v>175</v>
      </c>
      <c r="H49" s="33">
        <v>3.6</v>
      </c>
      <c r="I49" s="55"/>
      <c r="J49" s="56">
        <f t="shared" si="4"/>
        <v>0</v>
      </c>
      <c r="K49" s="55"/>
      <c r="L49" s="47"/>
    </row>
    <row r="50" ht="15.75" customHeight="1">
      <c r="A50" s="48"/>
      <c r="B50" s="38" t="s">
        <v>176</v>
      </c>
      <c r="C50" s="3"/>
      <c r="D50" s="3"/>
      <c r="E50" s="31"/>
      <c r="F50" s="79" t="s">
        <v>177</v>
      </c>
      <c r="G50" s="80" t="s">
        <v>51</v>
      </c>
      <c r="H50" s="33">
        <v>1.3</v>
      </c>
      <c r="I50" s="55"/>
      <c r="J50" s="56">
        <f t="shared" si="4"/>
        <v>0</v>
      </c>
      <c r="K50" s="55"/>
      <c r="L50" s="47"/>
    </row>
    <row r="51" ht="15.75" customHeight="1">
      <c r="A51" s="48"/>
      <c r="B51" s="38" t="s">
        <v>178</v>
      </c>
      <c r="C51" s="50" t="s">
        <v>6</v>
      </c>
      <c r="D51" s="50" t="s">
        <v>179</v>
      </c>
      <c r="E51" s="51" t="s">
        <v>180</v>
      </c>
      <c r="F51" s="60" t="s">
        <v>181</v>
      </c>
      <c r="G51" s="53" t="s">
        <v>58</v>
      </c>
      <c r="H51" s="54">
        <v>14.0</v>
      </c>
      <c r="I51" s="55"/>
      <c r="J51" s="56">
        <f t="shared" si="4"/>
        <v>0</v>
      </c>
      <c r="K51" s="55"/>
      <c r="L51" s="47"/>
    </row>
    <row r="52" ht="15.75" customHeight="1">
      <c r="A52" s="48"/>
      <c r="B52" s="38" t="s">
        <v>182</v>
      </c>
      <c r="C52" s="50" t="s">
        <v>6</v>
      </c>
      <c r="D52" s="50" t="s">
        <v>183</v>
      </c>
      <c r="E52" s="51" t="s">
        <v>184</v>
      </c>
      <c r="F52" s="60"/>
      <c r="G52" s="53" t="s">
        <v>58</v>
      </c>
      <c r="H52" s="54">
        <v>27.0</v>
      </c>
      <c r="I52" s="55"/>
      <c r="J52" s="56">
        <f t="shared" si="4"/>
        <v>0</v>
      </c>
      <c r="K52" s="55"/>
      <c r="L52" s="47"/>
    </row>
    <row r="53" ht="15.75" customHeight="1">
      <c r="A53" s="48"/>
      <c r="B53" s="38" t="s">
        <v>185</v>
      </c>
      <c r="C53" s="50" t="s">
        <v>6</v>
      </c>
      <c r="D53" s="50" t="s">
        <v>186</v>
      </c>
      <c r="E53" s="51" t="s">
        <v>187</v>
      </c>
      <c r="F53" s="60" t="s">
        <v>188</v>
      </c>
      <c r="G53" s="53" t="s">
        <v>51</v>
      </c>
      <c r="H53" s="54">
        <v>12.52</v>
      </c>
      <c r="I53" s="55"/>
      <c r="J53" s="56">
        <f t="shared" si="4"/>
        <v>0</v>
      </c>
      <c r="K53" s="55"/>
      <c r="L53" s="47"/>
    </row>
    <row r="54" ht="15.75" customHeight="1">
      <c r="A54" s="48"/>
      <c r="B54" s="38" t="s">
        <v>189</v>
      </c>
      <c r="C54" s="50" t="s">
        <v>6</v>
      </c>
      <c r="D54" s="50" t="s">
        <v>190</v>
      </c>
      <c r="E54" s="51" t="s">
        <v>191</v>
      </c>
      <c r="F54" s="60" t="s">
        <v>192</v>
      </c>
      <c r="G54" s="53" t="s">
        <v>51</v>
      </c>
      <c r="H54" s="54">
        <v>34.0</v>
      </c>
      <c r="I54" s="55"/>
      <c r="J54" s="56">
        <f t="shared" si="4"/>
        <v>0</v>
      </c>
      <c r="K54" s="55"/>
      <c r="L54" s="47"/>
    </row>
    <row r="55" ht="15.75" customHeight="1">
      <c r="A55" s="48"/>
      <c r="B55" s="38" t="s">
        <v>193</v>
      </c>
      <c r="C55" s="3"/>
      <c r="D55" s="3"/>
      <c r="E55" s="31"/>
      <c r="F55" s="79" t="s">
        <v>194</v>
      </c>
      <c r="G55" s="53" t="s">
        <v>58</v>
      </c>
      <c r="H55" s="34">
        <v>1.0</v>
      </c>
      <c r="I55" s="55"/>
      <c r="J55" s="56">
        <f t="shared" si="4"/>
        <v>0</v>
      </c>
      <c r="K55" s="55"/>
      <c r="L55" s="47"/>
    </row>
    <row r="56" ht="15.75" customHeight="1">
      <c r="A56" s="48"/>
      <c r="B56" s="38" t="s">
        <v>195</v>
      </c>
      <c r="C56" s="81" t="s">
        <v>6</v>
      </c>
      <c r="D56" s="81" t="s">
        <v>196</v>
      </c>
      <c r="E56" s="51" t="s">
        <v>197</v>
      </c>
      <c r="F56" s="60" t="s">
        <v>198</v>
      </c>
      <c r="G56" s="53" t="s">
        <v>58</v>
      </c>
      <c r="H56" s="54">
        <v>1.0</v>
      </c>
      <c r="I56" s="55"/>
      <c r="J56" s="56">
        <f t="shared" si="4"/>
        <v>0</v>
      </c>
      <c r="K56" s="55"/>
      <c r="L56" s="47"/>
    </row>
    <row r="57">
      <c r="A57" s="61"/>
      <c r="B57" s="38" t="s">
        <v>199</v>
      </c>
      <c r="C57" s="63" t="s">
        <v>6</v>
      </c>
      <c r="D57" s="63" t="s">
        <v>200</v>
      </c>
      <c r="E57" s="64" t="s">
        <v>201</v>
      </c>
      <c r="F57" s="65" t="s">
        <v>202</v>
      </c>
      <c r="G57" s="66" t="s">
        <v>51</v>
      </c>
      <c r="H57" s="82">
        <v>70.0</v>
      </c>
      <c r="I57" s="68"/>
      <c r="J57" s="69">
        <f t="shared" si="4"/>
        <v>0</v>
      </c>
      <c r="K57" s="83"/>
      <c r="L57" s="47"/>
    </row>
    <row r="58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</row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2:J2"/>
    <mergeCell ref="A10:A20"/>
    <mergeCell ref="A22:A29"/>
    <mergeCell ref="A31:A33"/>
    <mergeCell ref="A35:A57"/>
  </mergeCells>
  <printOptions/>
  <pageMargins bottom="0.75" footer="0.0" header="0.0" left="0.7" right="0.7" top="0.75"/>
  <pageSetup paperSize="9" scale="51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7.43"/>
    <col customWidth="1" min="5" max="5" width="53.14"/>
    <col customWidth="1" min="6" max="6" width="36.0"/>
    <col customWidth="1" min="10" max="10" width="19.43"/>
    <col customWidth="1" min="11" max="11" width="63.29"/>
    <col customWidth="1" min="12" max="12" width="18.86"/>
  </cols>
  <sheetData>
    <row r="1">
      <c r="A1" s="1"/>
      <c r="B1" s="2"/>
      <c r="C1" s="3"/>
      <c r="D1" s="3"/>
      <c r="E1" s="3"/>
      <c r="F1" s="1"/>
      <c r="G1" s="1"/>
      <c r="H1" s="1"/>
      <c r="I1" s="1"/>
      <c r="J1" s="1"/>
      <c r="K1" s="8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>
      <c r="A2" s="22" t="s">
        <v>203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>
      <c r="A3" s="85"/>
      <c r="B3" s="1"/>
      <c r="C3" s="1"/>
      <c r="D3" s="1"/>
      <c r="E3" s="1"/>
      <c r="F3" s="1"/>
      <c r="G3" s="1"/>
      <c r="H3" s="1"/>
      <c r="I3" s="1"/>
      <c r="J3" s="10" t="s">
        <v>204</v>
      </c>
      <c r="K3" s="8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>
      <c r="A4" s="85" t="s">
        <v>39</v>
      </c>
      <c r="B4" s="1"/>
      <c r="C4" s="1"/>
      <c r="D4" s="1"/>
      <c r="E4" s="1"/>
      <c r="F4" s="1"/>
      <c r="G4" s="1"/>
      <c r="H4" s="1"/>
      <c r="I4" s="1"/>
      <c r="J4" s="24">
        <f>SUM(J9:J12)+SUM(J14:J20)</f>
        <v>0</v>
      </c>
      <c r="K4" s="8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>
      <c r="A5" s="85"/>
      <c r="B5" s="1"/>
      <c r="C5" s="1"/>
      <c r="D5" s="1"/>
      <c r="E5" s="1"/>
      <c r="F5" s="1"/>
      <c r="G5" s="1"/>
      <c r="H5" s="1"/>
      <c r="I5" s="1"/>
      <c r="J5" s="1"/>
      <c r="K5" s="8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>
      <c r="A6" s="1"/>
      <c r="B6" s="2"/>
      <c r="C6" s="25"/>
      <c r="D6" s="25"/>
      <c r="E6" s="3"/>
      <c r="F6" s="1"/>
      <c r="G6" s="1"/>
      <c r="H6" s="1"/>
      <c r="I6" s="1"/>
      <c r="J6" s="1"/>
      <c r="K6" s="8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>
      <c r="A7" s="1"/>
      <c r="B7" s="26" t="s">
        <v>40</v>
      </c>
      <c r="C7" s="26" t="s">
        <v>2</v>
      </c>
      <c r="D7" s="26" t="s">
        <v>205</v>
      </c>
      <c r="E7" s="10" t="s">
        <v>3</v>
      </c>
      <c r="F7" s="10" t="s">
        <v>42</v>
      </c>
      <c r="G7" s="10" t="s">
        <v>43</v>
      </c>
      <c r="H7" s="10" t="s">
        <v>44</v>
      </c>
      <c r="I7" s="10" t="s">
        <v>45</v>
      </c>
      <c r="J7" s="10" t="s">
        <v>38</v>
      </c>
      <c r="K7" s="10" t="s">
        <v>46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>
      <c r="A8" s="1"/>
      <c r="B8" s="28"/>
      <c r="C8" s="3"/>
      <c r="D8" s="3"/>
      <c r="E8" s="27"/>
      <c r="F8" s="27"/>
      <c r="G8" s="27"/>
      <c r="H8" s="27"/>
      <c r="I8" s="27"/>
      <c r="J8" s="27"/>
      <c r="K8" s="8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>
      <c r="A9" s="37" t="s">
        <v>10</v>
      </c>
      <c r="B9" s="86" t="s">
        <v>206</v>
      </c>
      <c r="C9" s="40" t="s">
        <v>9</v>
      </c>
      <c r="D9" s="87" t="s">
        <v>207</v>
      </c>
      <c r="E9" s="41" t="s">
        <v>208</v>
      </c>
      <c r="F9" s="42" t="s">
        <v>209</v>
      </c>
      <c r="G9" s="43" t="s">
        <v>51</v>
      </c>
      <c r="H9" s="44">
        <v>162.0</v>
      </c>
      <c r="I9" s="45"/>
      <c r="J9" s="46">
        <f>I9*H9</f>
        <v>0</v>
      </c>
      <c r="K9" s="78" t="s">
        <v>210</v>
      </c>
      <c r="L9" s="88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>
      <c r="A10" s="48"/>
      <c r="B10" s="86" t="s">
        <v>211</v>
      </c>
      <c r="C10" s="40" t="s">
        <v>9</v>
      </c>
      <c r="D10" s="87" t="s">
        <v>212</v>
      </c>
      <c r="E10" s="89" t="s">
        <v>213</v>
      </c>
      <c r="F10" s="42"/>
      <c r="G10" s="43" t="s">
        <v>51</v>
      </c>
      <c r="H10" s="44">
        <v>162.0</v>
      </c>
      <c r="I10" s="45"/>
      <c r="J10" s="46">
        <v>0.0</v>
      </c>
      <c r="K10" s="78" t="s">
        <v>214</v>
      </c>
      <c r="L10" s="88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>
      <c r="A11" s="48"/>
      <c r="B11" s="86" t="s">
        <v>215</v>
      </c>
      <c r="C11" s="63" t="s">
        <v>9</v>
      </c>
      <c r="D11" s="63" t="s">
        <v>216</v>
      </c>
      <c r="E11" s="64" t="s">
        <v>217</v>
      </c>
      <c r="F11" s="65"/>
      <c r="G11" s="66" t="s">
        <v>175</v>
      </c>
      <c r="H11" s="67">
        <v>40.0</v>
      </c>
      <c r="I11" s="68"/>
      <c r="J11" s="69">
        <f t="shared" ref="J11:J12" si="1">I11*H11</f>
        <v>0</v>
      </c>
      <c r="K11" s="78"/>
      <c r="L11" s="88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>
      <c r="A12" s="61"/>
      <c r="B12" s="86" t="s">
        <v>218</v>
      </c>
      <c r="C12" s="63" t="s">
        <v>9</v>
      </c>
      <c r="D12" s="63" t="s">
        <v>219</v>
      </c>
      <c r="E12" s="90" t="s">
        <v>220</v>
      </c>
      <c r="F12" s="91" t="s">
        <v>221</v>
      </c>
      <c r="G12" s="92" t="s">
        <v>51</v>
      </c>
      <c r="H12" s="82">
        <v>50.0</v>
      </c>
      <c r="I12" s="93"/>
      <c r="J12" s="69">
        <f t="shared" si="1"/>
        <v>0</v>
      </c>
      <c r="K12" s="94" t="s">
        <v>222</v>
      </c>
      <c r="L12" s="88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>
      <c r="A13" s="4"/>
      <c r="B13" s="4"/>
      <c r="C13" s="4"/>
      <c r="D13" s="95"/>
      <c r="E13" s="4"/>
      <c r="F13" s="4"/>
      <c r="G13" s="4"/>
      <c r="H13" s="4"/>
      <c r="I13" s="4"/>
      <c r="J13" s="4"/>
      <c r="K13" s="96"/>
      <c r="L13" s="88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>
      <c r="A14" s="37" t="s">
        <v>223</v>
      </c>
      <c r="B14" s="86" t="s">
        <v>218</v>
      </c>
      <c r="C14" s="40" t="s">
        <v>9</v>
      </c>
      <c r="D14" s="63" t="s">
        <v>224</v>
      </c>
      <c r="E14" s="41" t="s">
        <v>225</v>
      </c>
      <c r="F14" s="42"/>
      <c r="G14" s="43" t="s">
        <v>51</v>
      </c>
      <c r="H14" s="44">
        <v>276.0</v>
      </c>
      <c r="I14" s="45"/>
      <c r="J14" s="46">
        <f t="shared" ref="J14:J20" si="2">I14*H14</f>
        <v>0</v>
      </c>
      <c r="K14" s="94" t="s">
        <v>226</v>
      </c>
      <c r="L14" s="88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>
      <c r="A15" s="48"/>
      <c r="B15" s="86" t="s">
        <v>227</v>
      </c>
      <c r="C15" s="50" t="s">
        <v>9</v>
      </c>
      <c r="D15" s="63" t="s">
        <v>228</v>
      </c>
      <c r="E15" s="51" t="s">
        <v>229</v>
      </c>
      <c r="F15" s="60"/>
      <c r="G15" s="53" t="s">
        <v>51</v>
      </c>
      <c r="H15" s="54">
        <v>218.0</v>
      </c>
      <c r="I15" s="55"/>
      <c r="J15" s="56">
        <f t="shared" si="2"/>
        <v>0</v>
      </c>
      <c r="K15" s="78" t="s">
        <v>230</v>
      </c>
      <c r="L15" s="88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>
      <c r="A16" s="48"/>
      <c r="B16" s="86" t="s">
        <v>231</v>
      </c>
      <c r="C16" s="50" t="s">
        <v>9</v>
      </c>
      <c r="D16" s="63" t="s">
        <v>232</v>
      </c>
      <c r="E16" s="51" t="s">
        <v>233</v>
      </c>
      <c r="F16" s="60"/>
      <c r="G16" s="53" t="s">
        <v>51</v>
      </c>
      <c r="H16" s="54">
        <v>200.0</v>
      </c>
      <c r="I16" s="55"/>
      <c r="J16" s="56">
        <f t="shared" si="2"/>
        <v>0</v>
      </c>
      <c r="K16" s="78"/>
      <c r="L16" s="88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>
      <c r="A17" s="48"/>
      <c r="B17" s="86" t="s">
        <v>234</v>
      </c>
      <c r="C17" s="63" t="s">
        <v>9</v>
      </c>
      <c r="D17" s="63" t="s">
        <v>235</v>
      </c>
      <c r="E17" s="64" t="s">
        <v>217</v>
      </c>
      <c r="F17" s="65"/>
      <c r="G17" s="66" t="s">
        <v>175</v>
      </c>
      <c r="H17" s="67">
        <v>40.0</v>
      </c>
      <c r="I17" s="68"/>
      <c r="J17" s="69">
        <f t="shared" si="2"/>
        <v>0</v>
      </c>
      <c r="K17" s="78"/>
      <c r="L17" s="88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>
      <c r="A18" s="48"/>
      <c r="B18" s="86" t="s">
        <v>236</v>
      </c>
      <c r="C18" s="63" t="s">
        <v>9</v>
      </c>
      <c r="D18" s="63" t="s">
        <v>237</v>
      </c>
      <c r="E18" s="41" t="s">
        <v>238</v>
      </c>
      <c r="F18" s="42"/>
      <c r="G18" s="43" t="s">
        <v>51</v>
      </c>
      <c r="H18" s="44">
        <v>78.0</v>
      </c>
      <c r="I18" s="45"/>
      <c r="J18" s="46">
        <f t="shared" si="2"/>
        <v>0</v>
      </c>
      <c r="K18" s="78" t="s">
        <v>239</v>
      </c>
      <c r="L18" s="88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>
      <c r="A19" s="48"/>
      <c r="B19" s="86" t="s">
        <v>240</v>
      </c>
      <c r="C19" s="63" t="s">
        <v>9</v>
      </c>
      <c r="D19" s="63" t="s">
        <v>241</v>
      </c>
      <c r="E19" s="51" t="s">
        <v>242</v>
      </c>
      <c r="F19" s="60"/>
      <c r="G19" s="53" t="s">
        <v>51</v>
      </c>
      <c r="H19" s="54">
        <v>62.0</v>
      </c>
      <c r="I19" s="55"/>
      <c r="J19" s="56">
        <f t="shared" si="2"/>
        <v>0</v>
      </c>
      <c r="K19" s="78" t="s">
        <v>239</v>
      </c>
      <c r="L19" s="88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>
      <c r="A20" s="61"/>
      <c r="B20" s="86" t="s">
        <v>243</v>
      </c>
      <c r="C20" s="63" t="s">
        <v>9</v>
      </c>
      <c r="D20" s="63" t="s">
        <v>244</v>
      </c>
      <c r="E20" s="64" t="s">
        <v>245</v>
      </c>
      <c r="F20" s="65"/>
      <c r="G20" s="66" t="s">
        <v>51</v>
      </c>
      <c r="H20" s="82">
        <v>50.0</v>
      </c>
      <c r="I20" s="97"/>
      <c r="J20" s="69">
        <f t="shared" si="2"/>
        <v>0</v>
      </c>
      <c r="K20" s="78"/>
      <c r="L20" s="88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  <row r="21" ht="15.75" customHeight="1">
      <c r="A21" s="98"/>
      <c r="B21" s="4"/>
      <c r="C21" s="4"/>
      <c r="D21" s="4"/>
      <c r="E21" s="4"/>
      <c r="F21" s="4"/>
      <c r="G21" s="4"/>
      <c r="H21" s="4"/>
      <c r="I21" s="4"/>
      <c r="J21" s="4"/>
      <c r="K21" s="78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ht="15.75" customHeight="1">
      <c r="K22" s="99"/>
    </row>
    <row r="23" ht="15.75" customHeight="1">
      <c r="K23" s="99"/>
    </row>
    <row r="24" ht="15.75" customHeight="1">
      <c r="K24" s="99"/>
    </row>
    <row r="25" ht="15.75" customHeight="1">
      <c r="K25" s="99"/>
    </row>
    <row r="26" ht="15.75" customHeight="1">
      <c r="K26" s="99"/>
    </row>
    <row r="27" ht="15.75" customHeight="1">
      <c r="K27" s="99"/>
    </row>
    <row r="28" ht="15.75" customHeight="1">
      <c r="K28" s="99"/>
    </row>
    <row r="29" ht="15.75" customHeight="1">
      <c r="K29" s="99"/>
    </row>
    <row r="30" ht="15.75" customHeight="1">
      <c r="K30" s="99"/>
    </row>
    <row r="31" ht="15.75" customHeight="1">
      <c r="K31" s="99"/>
    </row>
    <row r="32" ht="15.75" customHeight="1">
      <c r="K32" s="99"/>
    </row>
    <row r="33" ht="15.75" customHeight="1">
      <c r="K33" s="99"/>
    </row>
    <row r="34" ht="15.75" customHeight="1">
      <c r="K34" s="99"/>
    </row>
    <row r="35" ht="15.75" customHeight="1">
      <c r="K35" s="99"/>
    </row>
    <row r="36" ht="15.75" customHeight="1">
      <c r="K36" s="99"/>
    </row>
    <row r="37" ht="15.75" customHeight="1">
      <c r="K37" s="99"/>
    </row>
    <row r="38" ht="15.75" customHeight="1">
      <c r="K38" s="99"/>
    </row>
    <row r="39" ht="15.75" customHeight="1">
      <c r="K39" s="99"/>
    </row>
    <row r="40" ht="15.75" customHeight="1">
      <c r="K40" s="99"/>
    </row>
    <row r="41" ht="15.75" customHeight="1">
      <c r="K41" s="99"/>
    </row>
    <row r="42" ht="15.75" customHeight="1">
      <c r="K42" s="99"/>
    </row>
    <row r="43" ht="15.75" customHeight="1">
      <c r="K43" s="99"/>
    </row>
    <row r="44" ht="15.75" customHeight="1">
      <c r="K44" s="99"/>
    </row>
    <row r="45" ht="15.75" customHeight="1">
      <c r="K45" s="99"/>
    </row>
    <row r="46" ht="15.75" customHeight="1">
      <c r="K46" s="99"/>
    </row>
    <row r="47" ht="15.75" customHeight="1">
      <c r="K47" s="99"/>
    </row>
    <row r="48" ht="15.75" customHeight="1">
      <c r="K48" s="99"/>
    </row>
    <row r="49" ht="15.75" customHeight="1">
      <c r="K49" s="99"/>
    </row>
    <row r="50" ht="15.75" customHeight="1">
      <c r="K50" s="99"/>
    </row>
    <row r="51" ht="15.75" customHeight="1">
      <c r="K51" s="99"/>
    </row>
    <row r="52" ht="15.75" customHeight="1">
      <c r="K52" s="99"/>
    </row>
    <row r="53" ht="15.75" customHeight="1">
      <c r="K53" s="99"/>
    </row>
    <row r="54" ht="15.75" customHeight="1">
      <c r="K54" s="99"/>
    </row>
    <row r="55" ht="15.75" customHeight="1">
      <c r="K55" s="99"/>
    </row>
    <row r="56" ht="15.75" customHeight="1">
      <c r="K56" s="99"/>
    </row>
    <row r="57" ht="15.75" customHeight="1">
      <c r="K57" s="99"/>
    </row>
    <row r="58" ht="15.75" customHeight="1">
      <c r="K58" s="99"/>
    </row>
    <row r="59" ht="15.75" customHeight="1">
      <c r="K59" s="99"/>
    </row>
    <row r="60" ht="15.75" customHeight="1">
      <c r="K60" s="99"/>
    </row>
    <row r="61" ht="15.75" customHeight="1">
      <c r="K61" s="99"/>
    </row>
    <row r="62" ht="15.75" customHeight="1">
      <c r="K62" s="99"/>
    </row>
    <row r="63" ht="15.75" customHeight="1">
      <c r="K63" s="99"/>
    </row>
    <row r="64" ht="15.75" customHeight="1">
      <c r="K64" s="99"/>
    </row>
    <row r="65" ht="15.75" customHeight="1">
      <c r="K65" s="99"/>
    </row>
    <row r="66" ht="15.75" customHeight="1">
      <c r="K66" s="99"/>
    </row>
    <row r="67" ht="15.75" customHeight="1">
      <c r="K67" s="99"/>
    </row>
    <row r="68" ht="15.75" customHeight="1">
      <c r="K68" s="99"/>
    </row>
    <row r="69" ht="15.75" customHeight="1">
      <c r="K69" s="99"/>
    </row>
    <row r="70" ht="15.75" customHeight="1">
      <c r="K70" s="99"/>
    </row>
    <row r="71" ht="15.75" customHeight="1">
      <c r="K71" s="99"/>
    </row>
    <row r="72" ht="15.75" customHeight="1">
      <c r="K72" s="99"/>
    </row>
    <row r="73" ht="15.75" customHeight="1">
      <c r="K73" s="99"/>
    </row>
    <row r="74" ht="15.75" customHeight="1">
      <c r="K74" s="99"/>
    </row>
    <row r="75" ht="15.75" customHeight="1">
      <c r="K75" s="99"/>
    </row>
    <row r="76" ht="15.75" customHeight="1">
      <c r="K76" s="99"/>
    </row>
    <row r="77" ht="15.75" customHeight="1">
      <c r="K77" s="99"/>
    </row>
    <row r="78" ht="15.75" customHeight="1">
      <c r="K78" s="99"/>
    </row>
    <row r="79" ht="15.75" customHeight="1">
      <c r="K79" s="99"/>
    </row>
    <row r="80" ht="15.75" customHeight="1">
      <c r="K80" s="99"/>
    </row>
    <row r="81" ht="15.75" customHeight="1">
      <c r="K81" s="99"/>
    </row>
    <row r="82" ht="15.75" customHeight="1">
      <c r="K82" s="99"/>
    </row>
    <row r="83" ht="15.75" customHeight="1">
      <c r="K83" s="99"/>
    </row>
    <row r="84" ht="15.75" customHeight="1">
      <c r="K84" s="99"/>
    </row>
    <row r="85" ht="15.75" customHeight="1">
      <c r="K85" s="99"/>
    </row>
    <row r="86" ht="15.75" customHeight="1">
      <c r="K86" s="99"/>
    </row>
    <row r="87" ht="15.75" customHeight="1">
      <c r="K87" s="99"/>
    </row>
    <row r="88" ht="15.75" customHeight="1">
      <c r="K88" s="99"/>
    </row>
    <row r="89" ht="15.75" customHeight="1">
      <c r="K89" s="99"/>
    </row>
    <row r="90" ht="15.75" customHeight="1">
      <c r="K90" s="99"/>
    </row>
    <row r="91" ht="15.75" customHeight="1">
      <c r="K91" s="99"/>
    </row>
    <row r="92" ht="15.75" customHeight="1">
      <c r="K92" s="99"/>
    </row>
    <row r="93" ht="15.75" customHeight="1">
      <c r="K93" s="99"/>
    </row>
    <row r="94" ht="15.75" customHeight="1">
      <c r="K94" s="99"/>
    </row>
    <row r="95" ht="15.75" customHeight="1">
      <c r="K95" s="99"/>
    </row>
    <row r="96" ht="15.75" customHeight="1">
      <c r="K96" s="99"/>
    </row>
    <row r="97" ht="15.75" customHeight="1">
      <c r="K97" s="99"/>
    </row>
    <row r="98" ht="15.75" customHeight="1">
      <c r="K98" s="99"/>
    </row>
    <row r="99" ht="15.75" customHeight="1">
      <c r="K99" s="99"/>
    </row>
    <row r="100" ht="15.75" customHeight="1">
      <c r="K100" s="99"/>
    </row>
    <row r="101" ht="15.75" customHeight="1">
      <c r="K101" s="99"/>
    </row>
    <row r="102" ht="15.75" customHeight="1">
      <c r="K102" s="99"/>
    </row>
    <row r="103" ht="15.75" customHeight="1">
      <c r="K103" s="99"/>
    </row>
    <row r="104" ht="15.75" customHeight="1">
      <c r="K104" s="99"/>
    </row>
    <row r="105" ht="15.75" customHeight="1">
      <c r="K105" s="99"/>
    </row>
    <row r="106" ht="15.75" customHeight="1">
      <c r="K106" s="99"/>
    </row>
    <row r="107" ht="15.75" customHeight="1">
      <c r="K107" s="99"/>
    </row>
    <row r="108" ht="15.75" customHeight="1">
      <c r="K108" s="99"/>
    </row>
    <row r="109" ht="15.75" customHeight="1">
      <c r="K109" s="99"/>
    </row>
    <row r="110" ht="15.75" customHeight="1">
      <c r="K110" s="99"/>
    </row>
    <row r="111" ht="15.75" customHeight="1">
      <c r="K111" s="99"/>
    </row>
    <row r="112" ht="15.75" customHeight="1">
      <c r="K112" s="99"/>
    </row>
    <row r="113" ht="15.75" customHeight="1">
      <c r="K113" s="99"/>
    </row>
    <row r="114" ht="15.75" customHeight="1">
      <c r="K114" s="99"/>
    </row>
    <row r="115" ht="15.75" customHeight="1">
      <c r="K115" s="99"/>
    </row>
    <row r="116" ht="15.75" customHeight="1">
      <c r="K116" s="99"/>
    </row>
    <row r="117" ht="15.75" customHeight="1">
      <c r="K117" s="99"/>
    </row>
    <row r="118" ht="15.75" customHeight="1">
      <c r="K118" s="99"/>
    </row>
    <row r="119" ht="15.75" customHeight="1">
      <c r="K119" s="99"/>
    </row>
    <row r="120" ht="15.75" customHeight="1">
      <c r="K120" s="99"/>
    </row>
    <row r="121" ht="15.75" customHeight="1">
      <c r="K121" s="99"/>
    </row>
    <row r="122" ht="15.75" customHeight="1">
      <c r="K122" s="99"/>
    </row>
    <row r="123" ht="15.75" customHeight="1">
      <c r="K123" s="99"/>
    </row>
    <row r="124" ht="15.75" customHeight="1">
      <c r="K124" s="99"/>
    </row>
    <row r="125" ht="15.75" customHeight="1">
      <c r="K125" s="99"/>
    </row>
    <row r="126" ht="15.75" customHeight="1">
      <c r="K126" s="99"/>
    </row>
    <row r="127" ht="15.75" customHeight="1">
      <c r="K127" s="99"/>
    </row>
    <row r="128" ht="15.75" customHeight="1">
      <c r="K128" s="99"/>
    </row>
    <row r="129" ht="15.75" customHeight="1">
      <c r="K129" s="99"/>
    </row>
    <row r="130" ht="15.75" customHeight="1">
      <c r="K130" s="99"/>
    </row>
    <row r="131" ht="15.75" customHeight="1">
      <c r="K131" s="99"/>
    </row>
    <row r="132" ht="15.75" customHeight="1">
      <c r="K132" s="99"/>
    </row>
    <row r="133" ht="15.75" customHeight="1">
      <c r="K133" s="99"/>
    </row>
    <row r="134" ht="15.75" customHeight="1">
      <c r="K134" s="99"/>
    </row>
    <row r="135" ht="15.75" customHeight="1">
      <c r="K135" s="99"/>
    </row>
    <row r="136" ht="15.75" customHeight="1">
      <c r="K136" s="99"/>
    </row>
    <row r="137" ht="15.75" customHeight="1">
      <c r="K137" s="99"/>
    </row>
    <row r="138" ht="15.75" customHeight="1">
      <c r="K138" s="99"/>
    </row>
    <row r="139" ht="15.75" customHeight="1">
      <c r="K139" s="99"/>
    </row>
    <row r="140" ht="15.75" customHeight="1">
      <c r="K140" s="99"/>
    </row>
    <row r="141" ht="15.75" customHeight="1">
      <c r="K141" s="99"/>
    </row>
    <row r="142" ht="15.75" customHeight="1">
      <c r="K142" s="99"/>
    </row>
    <row r="143" ht="15.75" customHeight="1">
      <c r="K143" s="99"/>
    </row>
    <row r="144" ht="15.75" customHeight="1">
      <c r="K144" s="99"/>
    </row>
    <row r="145" ht="15.75" customHeight="1">
      <c r="K145" s="99"/>
    </row>
    <row r="146" ht="15.75" customHeight="1">
      <c r="K146" s="99"/>
    </row>
    <row r="147" ht="15.75" customHeight="1">
      <c r="K147" s="99"/>
    </row>
    <row r="148" ht="15.75" customHeight="1">
      <c r="K148" s="99"/>
    </row>
    <row r="149" ht="15.75" customHeight="1">
      <c r="K149" s="99"/>
    </row>
    <row r="150" ht="15.75" customHeight="1">
      <c r="K150" s="99"/>
    </row>
    <row r="151" ht="15.75" customHeight="1">
      <c r="K151" s="99"/>
    </row>
    <row r="152" ht="15.75" customHeight="1">
      <c r="K152" s="99"/>
    </row>
    <row r="153" ht="15.75" customHeight="1">
      <c r="K153" s="99"/>
    </row>
    <row r="154" ht="15.75" customHeight="1">
      <c r="K154" s="99"/>
    </row>
    <row r="155" ht="15.75" customHeight="1">
      <c r="K155" s="99"/>
    </row>
    <row r="156" ht="15.75" customHeight="1">
      <c r="K156" s="99"/>
    </row>
    <row r="157" ht="15.75" customHeight="1">
      <c r="K157" s="99"/>
    </row>
    <row r="158" ht="15.75" customHeight="1">
      <c r="K158" s="99"/>
    </row>
    <row r="159" ht="15.75" customHeight="1">
      <c r="K159" s="99"/>
    </row>
    <row r="160" ht="15.75" customHeight="1">
      <c r="K160" s="99"/>
    </row>
    <row r="161" ht="15.75" customHeight="1">
      <c r="K161" s="99"/>
    </row>
    <row r="162" ht="15.75" customHeight="1">
      <c r="K162" s="99"/>
    </row>
    <row r="163" ht="15.75" customHeight="1">
      <c r="K163" s="99"/>
    </row>
    <row r="164" ht="15.75" customHeight="1">
      <c r="K164" s="99"/>
    </row>
    <row r="165" ht="15.75" customHeight="1">
      <c r="K165" s="99"/>
    </row>
    <row r="166" ht="15.75" customHeight="1">
      <c r="K166" s="99"/>
    </row>
    <row r="167" ht="15.75" customHeight="1">
      <c r="K167" s="99"/>
    </row>
    <row r="168" ht="15.75" customHeight="1">
      <c r="K168" s="99"/>
    </row>
    <row r="169" ht="15.75" customHeight="1">
      <c r="K169" s="99"/>
    </row>
    <row r="170" ht="15.75" customHeight="1">
      <c r="K170" s="99"/>
    </row>
    <row r="171" ht="15.75" customHeight="1">
      <c r="K171" s="99"/>
    </row>
    <row r="172" ht="15.75" customHeight="1">
      <c r="K172" s="99"/>
    </row>
    <row r="173" ht="15.75" customHeight="1">
      <c r="K173" s="99"/>
    </row>
    <row r="174" ht="15.75" customHeight="1">
      <c r="K174" s="99"/>
    </row>
    <row r="175" ht="15.75" customHeight="1">
      <c r="K175" s="99"/>
    </row>
    <row r="176" ht="15.75" customHeight="1">
      <c r="K176" s="99"/>
    </row>
    <row r="177" ht="15.75" customHeight="1">
      <c r="K177" s="99"/>
    </row>
    <row r="178" ht="15.75" customHeight="1">
      <c r="K178" s="99"/>
    </row>
    <row r="179" ht="15.75" customHeight="1">
      <c r="K179" s="99"/>
    </row>
    <row r="180" ht="15.75" customHeight="1">
      <c r="K180" s="99"/>
    </row>
    <row r="181" ht="15.75" customHeight="1">
      <c r="K181" s="99"/>
    </row>
    <row r="182" ht="15.75" customHeight="1">
      <c r="K182" s="99"/>
    </row>
    <row r="183" ht="15.75" customHeight="1">
      <c r="K183" s="99"/>
    </row>
    <row r="184" ht="15.75" customHeight="1">
      <c r="K184" s="99"/>
    </row>
    <row r="185" ht="15.75" customHeight="1">
      <c r="K185" s="99"/>
    </row>
    <row r="186" ht="15.75" customHeight="1">
      <c r="K186" s="99"/>
    </row>
    <row r="187" ht="15.75" customHeight="1">
      <c r="K187" s="99"/>
    </row>
    <row r="188" ht="15.75" customHeight="1">
      <c r="K188" s="99"/>
    </row>
    <row r="189" ht="15.75" customHeight="1">
      <c r="K189" s="99"/>
    </row>
    <row r="190" ht="15.75" customHeight="1">
      <c r="K190" s="99"/>
    </row>
    <row r="191" ht="15.75" customHeight="1">
      <c r="K191" s="99"/>
    </row>
    <row r="192" ht="15.75" customHeight="1">
      <c r="K192" s="99"/>
    </row>
    <row r="193" ht="15.75" customHeight="1">
      <c r="K193" s="99"/>
    </row>
    <row r="194" ht="15.75" customHeight="1">
      <c r="K194" s="99"/>
    </row>
    <row r="195" ht="15.75" customHeight="1">
      <c r="K195" s="99"/>
    </row>
    <row r="196" ht="15.75" customHeight="1">
      <c r="K196" s="99"/>
    </row>
    <row r="197" ht="15.75" customHeight="1">
      <c r="K197" s="99"/>
    </row>
    <row r="198" ht="15.75" customHeight="1">
      <c r="K198" s="99"/>
    </row>
    <row r="199" ht="15.75" customHeight="1">
      <c r="K199" s="99"/>
    </row>
    <row r="200" ht="15.75" customHeight="1">
      <c r="K200" s="99"/>
    </row>
    <row r="201" ht="15.75" customHeight="1">
      <c r="K201" s="99"/>
    </row>
    <row r="202" ht="15.75" customHeight="1">
      <c r="K202" s="99"/>
    </row>
    <row r="203" ht="15.75" customHeight="1">
      <c r="K203" s="99"/>
    </row>
    <row r="204" ht="15.75" customHeight="1">
      <c r="K204" s="99"/>
    </row>
    <row r="205" ht="15.75" customHeight="1">
      <c r="K205" s="99"/>
    </row>
    <row r="206" ht="15.75" customHeight="1">
      <c r="K206" s="99"/>
    </row>
    <row r="207" ht="15.75" customHeight="1">
      <c r="K207" s="99"/>
    </row>
    <row r="208" ht="15.75" customHeight="1">
      <c r="K208" s="99"/>
    </row>
    <row r="209" ht="15.75" customHeight="1">
      <c r="K209" s="99"/>
    </row>
    <row r="210" ht="15.75" customHeight="1">
      <c r="K210" s="99"/>
    </row>
    <row r="211" ht="15.75" customHeight="1">
      <c r="K211" s="99"/>
    </row>
    <row r="212" ht="15.75" customHeight="1">
      <c r="K212" s="99"/>
    </row>
    <row r="213" ht="15.75" customHeight="1">
      <c r="K213" s="99"/>
    </row>
    <row r="214" ht="15.75" customHeight="1">
      <c r="K214" s="99"/>
    </row>
    <row r="215" ht="15.75" customHeight="1">
      <c r="K215" s="99"/>
    </row>
    <row r="216" ht="15.75" customHeight="1">
      <c r="K216" s="99"/>
    </row>
    <row r="217" ht="15.75" customHeight="1">
      <c r="K217" s="99"/>
    </row>
    <row r="218" ht="15.75" customHeight="1">
      <c r="K218" s="99"/>
    </row>
    <row r="219" ht="15.75" customHeight="1">
      <c r="K219" s="99"/>
    </row>
    <row r="220" ht="15.75" customHeight="1">
      <c r="K220" s="99"/>
    </row>
    <row r="221" ht="15.75" customHeight="1">
      <c r="K221" s="99"/>
    </row>
    <row r="222" ht="15.75" customHeight="1">
      <c r="K222" s="99"/>
    </row>
    <row r="223" ht="15.75" customHeight="1">
      <c r="K223" s="99"/>
    </row>
    <row r="224" ht="15.75" customHeight="1">
      <c r="K224" s="99"/>
    </row>
    <row r="225" ht="15.75" customHeight="1">
      <c r="K225" s="99"/>
    </row>
    <row r="226" ht="15.75" customHeight="1">
      <c r="K226" s="99"/>
    </row>
    <row r="227" ht="15.75" customHeight="1">
      <c r="K227" s="99"/>
    </row>
    <row r="228" ht="15.75" customHeight="1">
      <c r="K228" s="99"/>
    </row>
    <row r="229" ht="15.75" customHeight="1">
      <c r="K229" s="99"/>
    </row>
    <row r="230" ht="15.75" customHeight="1">
      <c r="K230" s="99"/>
    </row>
    <row r="231" ht="15.75" customHeight="1">
      <c r="K231" s="99"/>
    </row>
    <row r="232" ht="15.75" customHeight="1">
      <c r="K232" s="99"/>
    </row>
    <row r="233" ht="15.75" customHeight="1">
      <c r="K233" s="99"/>
    </row>
    <row r="234" ht="15.75" customHeight="1">
      <c r="K234" s="99"/>
    </row>
    <row r="235" ht="15.75" customHeight="1">
      <c r="K235" s="99"/>
    </row>
    <row r="236" ht="15.75" customHeight="1">
      <c r="K236" s="99"/>
    </row>
    <row r="237" ht="15.75" customHeight="1">
      <c r="K237" s="99"/>
    </row>
    <row r="238" ht="15.75" customHeight="1">
      <c r="K238" s="99"/>
    </row>
    <row r="239" ht="15.75" customHeight="1">
      <c r="K239" s="99"/>
    </row>
    <row r="240" ht="15.75" customHeight="1">
      <c r="K240" s="99"/>
    </row>
    <row r="241" ht="15.75" customHeight="1">
      <c r="K241" s="99"/>
    </row>
    <row r="242" ht="15.75" customHeight="1">
      <c r="K242" s="99"/>
    </row>
    <row r="243" ht="15.75" customHeight="1">
      <c r="K243" s="99"/>
    </row>
    <row r="244" ht="15.75" customHeight="1">
      <c r="K244" s="99"/>
    </row>
    <row r="245" ht="15.75" customHeight="1">
      <c r="K245" s="99"/>
    </row>
    <row r="246" ht="15.75" customHeight="1">
      <c r="K246" s="99"/>
    </row>
    <row r="247" ht="15.75" customHeight="1">
      <c r="K247" s="99"/>
    </row>
    <row r="248" ht="15.75" customHeight="1">
      <c r="K248" s="99"/>
    </row>
    <row r="249" ht="15.75" customHeight="1">
      <c r="K249" s="99"/>
    </row>
    <row r="250" ht="15.75" customHeight="1">
      <c r="K250" s="99"/>
    </row>
    <row r="251" ht="15.75" customHeight="1">
      <c r="K251" s="99"/>
    </row>
    <row r="252" ht="15.75" customHeight="1">
      <c r="K252" s="99"/>
    </row>
    <row r="253" ht="15.75" customHeight="1">
      <c r="K253" s="99"/>
    </row>
    <row r="254" ht="15.75" customHeight="1">
      <c r="K254" s="99"/>
    </row>
    <row r="255" ht="15.75" customHeight="1">
      <c r="K255" s="99"/>
    </row>
    <row r="256" ht="15.75" customHeight="1">
      <c r="K256" s="99"/>
    </row>
    <row r="257" ht="15.75" customHeight="1">
      <c r="K257" s="99"/>
    </row>
    <row r="258" ht="15.75" customHeight="1">
      <c r="K258" s="99"/>
    </row>
    <row r="259" ht="15.75" customHeight="1">
      <c r="K259" s="99"/>
    </row>
    <row r="260" ht="15.75" customHeight="1">
      <c r="K260" s="99"/>
    </row>
    <row r="261" ht="15.75" customHeight="1">
      <c r="K261" s="99"/>
    </row>
    <row r="262" ht="15.75" customHeight="1">
      <c r="K262" s="99"/>
    </row>
    <row r="263" ht="15.75" customHeight="1">
      <c r="K263" s="99"/>
    </row>
    <row r="264" ht="15.75" customHeight="1">
      <c r="K264" s="99"/>
    </row>
    <row r="265" ht="15.75" customHeight="1">
      <c r="K265" s="99"/>
    </row>
    <row r="266" ht="15.75" customHeight="1">
      <c r="K266" s="99"/>
    </row>
    <row r="267" ht="15.75" customHeight="1">
      <c r="K267" s="99"/>
    </row>
    <row r="268" ht="15.75" customHeight="1">
      <c r="K268" s="99"/>
    </row>
    <row r="269" ht="15.75" customHeight="1">
      <c r="K269" s="99"/>
    </row>
    <row r="270" ht="15.75" customHeight="1">
      <c r="K270" s="99"/>
    </row>
    <row r="271" ht="15.75" customHeight="1">
      <c r="K271" s="99"/>
    </row>
    <row r="272" ht="15.75" customHeight="1">
      <c r="K272" s="99"/>
    </row>
    <row r="273" ht="15.75" customHeight="1">
      <c r="K273" s="99"/>
    </row>
    <row r="274" ht="15.75" customHeight="1">
      <c r="K274" s="99"/>
    </row>
    <row r="275" ht="15.75" customHeight="1">
      <c r="K275" s="99"/>
    </row>
    <row r="276" ht="15.75" customHeight="1">
      <c r="K276" s="99"/>
    </row>
    <row r="277" ht="15.75" customHeight="1">
      <c r="K277" s="99"/>
    </row>
    <row r="278" ht="15.75" customHeight="1">
      <c r="K278" s="99"/>
    </row>
    <row r="279" ht="15.75" customHeight="1">
      <c r="K279" s="99"/>
    </row>
    <row r="280" ht="15.75" customHeight="1">
      <c r="K280" s="99"/>
    </row>
    <row r="281" ht="15.75" customHeight="1">
      <c r="K281" s="99"/>
    </row>
    <row r="282" ht="15.75" customHeight="1">
      <c r="K282" s="99"/>
    </row>
    <row r="283" ht="15.75" customHeight="1">
      <c r="K283" s="99"/>
    </row>
    <row r="284" ht="15.75" customHeight="1">
      <c r="K284" s="99"/>
    </row>
    <row r="285" ht="15.75" customHeight="1">
      <c r="K285" s="99"/>
    </row>
    <row r="286" ht="15.75" customHeight="1">
      <c r="K286" s="99"/>
    </row>
    <row r="287" ht="15.75" customHeight="1">
      <c r="K287" s="99"/>
    </row>
    <row r="288" ht="15.75" customHeight="1">
      <c r="K288" s="99"/>
    </row>
    <row r="289" ht="15.75" customHeight="1">
      <c r="K289" s="99"/>
    </row>
    <row r="290" ht="15.75" customHeight="1">
      <c r="K290" s="99"/>
    </row>
    <row r="291" ht="15.75" customHeight="1">
      <c r="K291" s="99"/>
    </row>
    <row r="292" ht="15.75" customHeight="1">
      <c r="K292" s="99"/>
    </row>
    <row r="293" ht="15.75" customHeight="1">
      <c r="K293" s="99"/>
    </row>
    <row r="294" ht="15.75" customHeight="1">
      <c r="K294" s="99"/>
    </row>
    <row r="295" ht="15.75" customHeight="1">
      <c r="K295" s="99"/>
    </row>
    <row r="296" ht="15.75" customHeight="1">
      <c r="K296" s="99"/>
    </row>
    <row r="297" ht="15.75" customHeight="1">
      <c r="K297" s="99"/>
    </row>
    <row r="298" ht="15.75" customHeight="1">
      <c r="K298" s="99"/>
    </row>
    <row r="299" ht="15.75" customHeight="1">
      <c r="K299" s="99"/>
    </row>
    <row r="300" ht="15.75" customHeight="1">
      <c r="K300" s="99"/>
    </row>
    <row r="301" ht="15.75" customHeight="1">
      <c r="K301" s="99"/>
    </row>
    <row r="302" ht="15.75" customHeight="1">
      <c r="K302" s="99"/>
    </row>
    <row r="303" ht="15.75" customHeight="1">
      <c r="K303" s="99"/>
    </row>
    <row r="304" ht="15.75" customHeight="1">
      <c r="K304" s="99"/>
    </row>
    <row r="305" ht="15.75" customHeight="1">
      <c r="K305" s="99"/>
    </row>
    <row r="306" ht="15.75" customHeight="1">
      <c r="K306" s="99"/>
    </row>
    <row r="307" ht="15.75" customHeight="1">
      <c r="K307" s="99"/>
    </row>
    <row r="308" ht="15.75" customHeight="1">
      <c r="K308" s="99"/>
    </row>
    <row r="309" ht="15.75" customHeight="1">
      <c r="K309" s="99"/>
    </row>
    <row r="310" ht="15.75" customHeight="1">
      <c r="K310" s="99"/>
    </row>
    <row r="311" ht="15.75" customHeight="1">
      <c r="K311" s="99"/>
    </row>
    <row r="312" ht="15.75" customHeight="1">
      <c r="K312" s="99"/>
    </row>
    <row r="313" ht="15.75" customHeight="1">
      <c r="K313" s="99"/>
    </row>
    <row r="314" ht="15.75" customHeight="1">
      <c r="K314" s="99"/>
    </row>
    <row r="315" ht="15.75" customHeight="1">
      <c r="K315" s="99"/>
    </row>
    <row r="316" ht="15.75" customHeight="1">
      <c r="K316" s="99"/>
    </row>
    <row r="317" ht="15.75" customHeight="1">
      <c r="K317" s="99"/>
    </row>
    <row r="318" ht="15.75" customHeight="1">
      <c r="K318" s="99"/>
    </row>
    <row r="319" ht="15.75" customHeight="1">
      <c r="K319" s="99"/>
    </row>
    <row r="320" ht="15.75" customHeight="1">
      <c r="K320" s="99"/>
    </row>
    <row r="321" ht="15.75" customHeight="1">
      <c r="K321" s="99"/>
    </row>
    <row r="322" ht="15.75" customHeight="1">
      <c r="K322" s="99"/>
    </row>
    <row r="323" ht="15.75" customHeight="1">
      <c r="K323" s="99"/>
    </row>
    <row r="324" ht="15.75" customHeight="1">
      <c r="K324" s="99"/>
    </row>
    <row r="325" ht="15.75" customHeight="1">
      <c r="K325" s="99"/>
    </row>
    <row r="326" ht="15.75" customHeight="1">
      <c r="K326" s="99"/>
    </row>
    <row r="327" ht="15.75" customHeight="1">
      <c r="K327" s="99"/>
    </row>
    <row r="328" ht="15.75" customHeight="1">
      <c r="K328" s="99"/>
    </row>
    <row r="329" ht="15.75" customHeight="1">
      <c r="K329" s="99"/>
    </row>
    <row r="330" ht="15.75" customHeight="1">
      <c r="K330" s="99"/>
    </row>
    <row r="331" ht="15.75" customHeight="1">
      <c r="K331" s="99"/>
    </row>
    <row r="332" ht="15.75" customHeight="1">
      <c r="K332" s="99"/>
    </row>
    <row r="333" ht="15.75" customHeight="1">
      <c r="K333" s="99"/>
    </row>
    <row r="334" ht="15.75" customHeight="1">
      <c r="K334" s="99"/>
    </row>
    <row r="335" ht="15.75" customHeight="1">
      <c r="K335" s="99"/>
    </row>
    <row r="336" ht="15.75" customHeight="1">
      <c r="K336" s="99"/>
    </row>
    <row r="337" ht="15.75" customHeight="1">
      <c r="K337" s="99"/>
    </row>
    <row r="338" ht="15.75" customHeight="1">
      <c r="K338" s="99"/>
    </row>
    <row r="339" ht="15.75" customHeight="1">
      <c r="K339" s="99"/>
    </row>
    <row r="340" ht="15.75" customHeight="1">
      <c r="K340" s="99"/>
    </row>
    <row r="341" ht="15.75" customHeight="1">
      <c r="K341" s="99"/>
    </row>
    <row r="342" ht="15.75" customHeight="1">
      <c r="K342" s="99"/>
    </row>
    <row r="343" ht="15.75" customHeight="1">
      <c r="K343" s="99"/>
    </row>
    <row r="344" ht="15.75" customHeight="1">
      <c r="K344" s="99"/>
    </row>
    <row r="345" ht="15.75" customHeight="1">
      <c r="K345" s="99"/>
    </row>
    <row r="346" ht="15.75" customHeight="1">
      <c r="K346" s="99"/>
    </row>
    <row r="347" ht="15.75" customHeight="1">
      <c r="K347" s="99"/>
    </row>
    <row r="348" ht="15.75" customHeight="1">
      <c r="K348" s="99"/>
    </row>
    <row r="349" ht="15.75" customHeight="1">
      <c r="K349" s="99"/>
    </row>
    <row r="350" ht="15.75" customHeight="1">
      <c r="K350" s="99"/>
    </row>
    <row r="351" ht="15.75" customHeight="1">
      <c r="K351" s="99"/>
    </row>
    <row r="352" ht="15.75" customHeight="1">
      <c r="K352" s="99"/>
    </row>
    <row r="353" ht="15.75" customHeight="1">
      <c r="K353" s="99"/>
    </row>
    <row r="354" ht="15.75" customHeight="1">
      <c r="K354" s="99"/>
    </row>
    <row r="355" ht="15.75" customHeight="1">
      <c r="K355" s="99"/>
    </row>
    <row r="356" ht="15.75" customHeight="1">
      <c r="K356" s="99"/>
    </row>
    <row r="357" ht="15.75" customHeight="1">
      <c r="K357" s="99"/>
    </row>
    <row r="358" ht="15.75" customHeight="1">
      <c r="K358" s="99"/>
    </row>
    <row r="359" ht="15.75" customHeight="1">
      <c r="K359" s="99"/>
    </row>
    <row r="360" ht="15.75" customHeight="1">
      <c r="K360" s="99"/>
    </row>
    <row r="361" ht="15.75" customHeight="1">
      <c r="K361" s="99"/>
    </row>
    <row r="362" ht="15.75" customHeight="1">
      <c r="K362" s="99"/>
    </row>
    <row r="363" ht="15.75" customHeight="1">
      <c r="K363" s="99"/>
    </row>
    <row r="364" ht="15.75" customHeight="1">
      <c r="K364" s="99"/>
    </row>
    <row r="365" ht="15.75" customHeight="1">
      <c r="K365" s="99"/>
    </row>
    <row r="366" ht="15.75" customHeight="1">
      <c r="K366" s="99"/>
    </row>
    <row r="367" ht="15.75" customHeight="1">
      <c r="K367" s="99"/>
    </row>
    <row r="368" ht="15.75" customHeight="1">
      <c r="K368" s="99"/>
    </row>
    <row r="369" ht="15.75" customHeight="1">
      <c r="K369" s="99"/>
    </row>
    <row r="370" ht="15.75" customHeight="1">
      <c r="K370" s="99"/>
    </row>
    <row r="371" ht="15.75" customHeight="1">
      <c r="K371" s="99"/>
    </row>
    <row r="372" ht="15.75" customHeight="1">
      <c r="K372" s="99"/>
    </row>
    <row r="373" ht="15.75" customHeight="1">
      <c r="K373" s="99"/>
    </row>
    <row r="374" ht="15.75" customHeight="1">
      <c r="K374" s="99"/>
    </row>
    <row r="375" ht="15.75" customHeight="1">
      <c r="K375" s="99"/>
    </row>
    <row r="376" ht="15.75" customHeight="1">
      <c r="K376" s="99"/>
    </row>
    <row r="377" ht="15.75" customHeight="1">
      <c r="K377" s="99"/>
    </row>
    <row r="378" ht="15.75" customHeight="1">
      <c r="K378" s="99"/>
    </row>
    <row r="379" ht="15.75" customHeight="1">
      <c r="K379" s="99"/>
    </row>
    <row r="380" ht="15.75" customHeight="1">
      <c r="K380" s="99"/>
    </row>
    <row r="381" ht="15.75" customHeight="1">
      <c r="K381" s="99"/>
    </row>
    <row r="382" ht="15.75" customHeight="1">
      <c r="K382" s="99"/>
    </row>
    <row r="383" ht="15.75" customHeight="1">
      <c r="K383" s="99"/>
    </row>
    <row r="384" ht="15.75" customHeight="1">
      <c r="K384" s="99"/>
    </row>
    <row r="385" ht="15.75" customHeight="1">
      <c r="K385" s="99"/>
    </row>
    <row r="386" ht="15.75" customHeight="1">
      <c r="K386" s="99"/>
    </row>
    <row r="387" ht="15.75" customHeight="1">
      <c r="K387" s="99"/>
    </row>
    <row r="388" ht="15.75" customHeight="1">
      <c r="K388" s="99"/>
    </row>
    <row r="389" ht="15.75" customHeight="1">
      <c r="K389" s="99"/>
    </row>
    <row r="390" ht="15.75" customHeight="1">
      <c r="K390" s="99"/>
    </row>
    <row r="391" ht="15.75" customHeight="1">
      <c r="K391" s="99"/>
    </row>
    <row r="392" ht="15.75" customHeight="1">
      <c r="K392" s="99"/>
    </row>
    <row r="393" ht="15.75" customHeight="1">
      <c r="K393" s="99"/>
    </row>
    <row r="394" ht="15.75" customHeight="1">
      <c r="K394" s="99"/>
    </row>
    <row r="395" ht="15.75" customHeight="1">
      <c r="K395" s="99"/>
    </row>
    <row r="396" ht="15.75" customHeight="1">
      <c r="K396" s="99"/>
    </row>
    <row r="397" ht="15.75" customHeight="1">
      <c r="K397" s="99"/>
    </row>
    <row r="398" ht="15.75" customHeight="1">
      <c r="K398" s="99"/>
    </row>
    <row r="399" ht="15.75" customHeight="1">
      <c r="K399" s="99"/>
    </row>
    <row r="400" ht="15.75" customHeight="1">
      <c r="K400" s="99"/>
    </row>
    <row r="401" ht="15.75" customHeight="1">
      <c r="K401" s="99"/>
    </row>
    <row r="402" ht="15.75" customHeight="1">
      <c r="K402" s="99"/>
    </row>
    <row r="403" ht="15.75" customHeight="1">
      <c r="K403" s="99"/>
    </row>
    <row r="404" ht="15.75" customHeight="1">
      <c r="K404" s="99"/>
    </row>
    <row r="405" ht="15.75" customHeight="1">
      <c r="K405" s="99"/>
    </row>
    <row r="406" ht="15.75" customHeight="1">
      <c r="K406" s="99"/>
    </row>
    <row r="407" ht="15.75" customHeight="1">
      <c r="K407" s="99"/>
    </row>
    <row r="408" ht="15.75" customHeight="1">
      <c r="K408" s="99"/>
    </row>
    <row r="409" ht="15.75" customHeight="1">
      <c r="K409" s="99"/>
    </row>
    <row r="410" ht="15.75" customHeight="1">
      <c r="K410" s="99"/>
    </row>
    <row r="411" ht="15.75" customHeight="1">
      <c r="K411" s="99"/>
    </row>
    <row r="412" ht="15.75" customHeight="1">
      <c r="K412" s="99"/>
    </row>
    <row r="413" ht="15.75" customHeight="1">
      <c r="K413" s="99"/>
    </row>
    <row r="414" ht="15.75" customHeight="1">
      <c r="K414" s="99"/>
    </row>
    <row r="415" ht="15.75" customHeight="1">
      <c r="K415" s="99"/>
    </row>
    <row r="416" ht="15.75" customHeight="1">
      <c r="K416" s="99"/>
    </row>
    <row r="417" ht="15.75" customHeight="1">
      <c r="K417" s="99"/>
    </row>
    <row r="418" ht="15.75" customHeight="1">
      <c r="K418" s="99"/>
    </row>
    <row r="419" ht="15.75" customHeight="1">
      <c r="K419" s="99"/>
    </row>
    <row r="420" ht="15.75" customHeight="1">
      <c r="K420" s="99"/>
    </row>
    <row r="421" ht="15.75" customHeight="1">
      <c r="K421" s="99"/>
    </row>
    <row r="422" ht="15.75" customHeight="1">
      <c r="K422" s="99"/>
    </row>
    <row r="423" ht="15.75" customHeight="1">
      <c r="K423" s="99"/>
    </row>
    <row r="424" ht="15.75" customHeight="1">
      <c r="K424" s="99"/>
    </row>
    <row r="425" ht="15.75" customHeight="1">
      <c r="K425" s="99"/>
    </row>
    <row r="426" ht="15.75" customHeight="1">
      <c r="K426" s="99"/>
    </row>
    <row r="427" ht="15.75" customHeight="1">
      <c r="K427" s="99"/>
    </row>
    <row r="428" ht="15.75" customHeight="1">
      <c r="K428" s="99"/>
    </row>
    <row r="429" ht="15.75" customHeight="1">
      <c r="K429" s="99"/>
    </row>
    <row r="430" ht="15.75" customHeight="1">
      <c r="K430" s="99"/>
    </row>
    <row r="431" ht="15.75" customHeight="1">
      <c r="K431" s="99"/>
    </row>
    <row r="432" ht="15.75" customHeight="1">
      <c r="K432" s="99"/>
    </row>
    <row r="433" ht="15.75" customHeight="1">
      <c r="K433" s="99"/>
    </row>
    <row r="434" ht="15.75" customHeight="1">
      <c r="K434" s="99"/>
    </row>
    <row r="435" ht="15.75" customHeight="1">
      <c r="K435" s="99"/>
    </row>
    <row r="436" ht="15.75" customHeight="1">
      <c r="K436" s="99"/>
    </row>
    <row r="437" ht="15.75" customHeight="1">
      <c r="K437" s="99"/>
    </row>
    <row r="438" ht="15.75" customHeight="1">
      <c r="K438" s="99"/>
    </row>
    <row r="439" ht="15.75" customHeight="1">
      <c r="K439" s="99"/>
    </row>
    <row r="440" ht="15.75" customHeight="1">
      <c r="K440" s="99"/>
    </row>
    <row r="441" ht="15.75" customHeight="1">
      <c r="K441" s="99"/>
    </row>
    <row r="442" ht="15.75" customHeight="1">
      <c r="K442" s="99"/>
    </row>
    <row r="443" ht="15.75" customHeight="1">
      <c r="K443" s="99"/>
    </row>
    <row r="444" ht="15.75" customHeight="1">
      <c r="K444" s="99"/>
    </row>
    <row r="445" ht="15.75" customHeight="1">
      <c r="K445" s="99"/>
    </row>
    <row r="446" ht="15.75" customHeight="1">
      <c r="K446" s="99"/>
    </row>
    <row r="447" ht="15.75" customHeight="1">
      <c r="K447" s="99"/>
    </row>
    <row r="448" ht="15.75" customHeight="1">
      <c r="K448" s="99"/>
    </row>
    <row r="449" ht="15.75" customHeight="1">
      <c r="K449" s="99"/>
    </row>
    <row r="450" ht="15.75" customHeight="1">
      <c r="K450" s="99"/>
    </row>
    <row r="451" ht="15.75" customHeight="1">
      <c r="K451" s="99"/>
    </row>
    <row r="452" ht="15.75" customHeight="1">
      <c r="K452" s="99"/>
    </row>
    <row r="453" ht="15.75" customHeight="1">
      <c r="K453" s="99"/>
    </row>
    <row r="454" ht="15.75" customHeight="1">
      <c r="K454" s="99"/>
    </row>
    <row r="455" ht="15.75" customHeight="1">
      <c r="K455" s="99"/>
    </row>
    <row r="456" ht="15.75" customHeight="1">
      <c r="K456" s="99"/>
    </row>
    <row r="457" ht="15.75" customHeight="1">
      <c r="K457" s="99"/>
    </row>
    <row r="458" ht="15.75" customHeight="1">
      <c r="K458" s="99"/>
    </row>
    <row r="459" ht="15.75" customHeight="1">
      <c r="K459" s="99"/>
    </row>
    <row r="460" ht="15.75" customHeight="1">
      <c r="K460" s="99"/>
    </row>
    <row r="461" ht="15.75" customHeight="1">
      <c r="K461" s="99"/>
    </row>
    <row r="462" ht="15.75" customHeight="1">
      <c r="K462" s="99"/>
    </row>
    <row r="463" ht="15.75" customHeight="1">
      <c r="K463" s="99"/>
    </row>
    <row r="464" ht="15.75" customHeight="1">
      <c r="K464" s="99"/>
    </row>
    <row r="465" ht="15.75" customHeight="1">
      <c r="K465" s="99"/>
    </row>
    <row r="466" ht="15.75" customHeight="1">
      <c r="K466" s="99"/>
    </row>
    <row r="467" ht="15.75" customHeight="1">
      <c r="K467" s="99"/>
    </row>
    <row r="468" ht="15.75" customHeight="1">
      <c r="K468" s="99"/>
    </row>
    <row r="469" ht="15.75" customHeight="1">
      <c r="K469" s="99"/>
    </row>
    <row r="470" ht="15.75" customHeight="1">
      <c r="K470" s="99"/>
    </row>
    <row r="471" ht="15.75" customHeight="1">
      <c r="K471" s="99"/>
    </row>
    <row r="472" ht="15.75" customHeight="1">
      <c r="K472" s="99"/>
    </row>
    <row r="473" ht="15.75" customHeight="1">
      <c r="K473" s="99"/>
    </row>
    <row r="474" ht="15.75" customHeight="1">
      <c r="K474" s="99"/>
    </row>
    <row r="475" ht="15.75" customHeight="1">
      <c r="K475" s="99"/>
    </row>
    <row r="476" ht="15.75" customHeight="1">
      <c r="K476" s="99"/>
    </row>
    <row r="477" ht="15.75" customHeight="1">
      <c r="K477" s="99"/>
    </row>
    <row r="478" ht="15.75" customHeight="1">
      <c r="K478" s="99"/>
    </row>
    <row r="479" ht="15.75" customHeight="1">
      <c r="K479" s="99"/>
    </row>
    <row r="480" ht="15.75" customHeight="1">
      <c r="K480" s="99"/>
    </row>
    <row r="481" ht="15.75" customHeight="1">
      <c r="K481" s="99"/>
    </row>
    <row r="482" ht="15.75" customHeight="1">
      <c r="K482" s="99"/>
    </row>
    <row r="483" ht="15.75" customHeight="1">
      <c r="K483" s="99"/>
    </row>
    <row r="484" ht="15.75" customHeight="1">
      <c r="K484" s="99"/>
    </row>
    <row r="485" ht="15.75" customHeight="1">
      <c r="K485" s="99"/>
    </row>
    <row r="486" ht="15.75" customHeight="1">
      <c r="K486" s="99"/>
    </row>
    <row r="487" ht="15.75" customHeight="1">
      <c r="K487" s="99"/>
    </row>
    <row r="488" ht="15.75" customHeight="1">
      <c r="K488" s="99"/>
    </row>
    <row r="489" ht="15.75" customHeight="1">
      <c r="K489" s="99"/>
    </row>
    <row r="490" ht="15.75" customHeight="1">
      <c r="K490" s="99"/>
    </row>
    <row r="491" ht="15.75" customHeight="1">
      <c r="K491" s="99"/>
    </row>
    <row r="492" ht="15.75" customHeight="1">
      <c r="K492" s="99"/>
    </row>
    <row r="493" ht="15.75" customHeight="1">
      <c r="K493" s="99"/>
    </row>
    <row r="494" ht="15.75" customHeight="1">
      <c r="K494" s="99"/>
    </row>
    <row r="495" ht="15.75" customHeight="1">
      <c r="K495" s="99"/>
    </row>
    <row r="496" ht="15.75" customHeight="1">
      <c r="K496" s="99"/>
    </row>
    <row r="497" ht="15.75" customHeight="1">
      <c r="K497" s="99"/>
    </row>
    <row r="498" ht="15.75" customHeight="1">
      <c r="K498" s="99"/>
    </row>
    <row r="499" ht="15.75" customHeight="1">
      <c r="K499" s="99"/>
    </row>
    <row r="500" ht="15.75" customHeight="1">
      <c r="K500" s="99"/>
    </row>
    <row r="501" ht="15.75" customHeight="1">
      <c r="K501" s="99"/>
    </row>
    <row r="502" ht="15.75" customHeight="1">
      <c r="K502" s="99"/>
    </row>
    <row r="503" ht="15.75" customHeight="1">
      <c r="K503" s="99"/>
    </row>
    <row r="504" ht="15.75" customHeight="1">
      <c r="K504" s="99"/>
    </row>
    <row r="505" ht="15.75" customHeight="1">
      <c r="K505" s="99"/>
    </row>
    <row r="506" ht="15.75" customHeight="1">
      <c r="K506" s="99"/>
    </row>
    <row r="507" ht="15.75" customHeight="1">
      <c r="K507" s="99"/>
    </row>
    <row r="508" ht="15.75" customHeight="1">
      <c r="K508" s="99"/>
    </row>
    <row r="509" ht="15.75" customHeight="1">
      <c r="K509" s="99"/>
    </row>
    <row r="510" ht="15.75" customHeight="1">
      <c r="K510" s="99"/>
    </row>
    <row r="511" ht="15.75" customHeight="1">
      <c r="K511" s="99"/>
    </row>
    <row r="512" ht="15.75" customHeight="1">
      <c r="K512" s="99"/>
    </row>
    <row r="513" ht="15.75" customHeight="1">
      <c r="K513" s="99"/>
    </row>
    <row r="514" ht="15.75" customHeight="1">
      <c r="K514" s="99"/>
    </row>
    <row r="515" ht="15.75" customHeight="1">
      <c r="K515" s="99"/>
    </row>
    <row r="516" ht="15.75" customHeight="1">
      <c r="K516" s="99"/>
    </row>
    <row r="517" ht="15.75" customHeight="1">
      <c r="K517" s="99"/>
    </row>
    <row r="518" ht="15.75" customHeight="1">
      <c r="K518" s="99"/>
    </row>
    <row r="519" ht="15.75" customHeight="1">
      <c r="K519" s="99"/>
    </row>
    <row r="520" ht="15.75" customHeight="1">
      <c r="K520" s="99"/>
    </row>
    <row r="521" ht="15.75" customHeight="1">
      <c r="K521" s="99"/>
    </row>
    <row r="522" ht="15.75" customHeight="1">
      <c r="K522" s="99"/>
    </row>
    <row r="523" ht="15.75" customHeight="1">
      <c r="K523" s="99"/>
    </row>
    <row r="524" ht="15.75" customHeight="1">
      <c r="K524" s="99"/>
    </row>
    <row r="525" ht="15.75" customHeight="1">
      <c r="K525" s="99"/>
    </row>
    <row r="526" ht="15.75" customHeight="1">
      <c r="K526" s="99"/>
    </row>
    <row r="527" ht="15.75" customHeight="1">
      <c r="K527" s="99"/>
    </row>
    <row r="528" ht="15.75" customHeight="1">
      <c r="K528" s="99"/>
    </row>
    <row r="529" ht="15.75" customHeight="1">
      <c r="K529" s="99"/>
    </row>
    <row r="530" ht="15.75" customHeight="1">
      <c r="K530" s="99"/>
    </row>
    <row r="531" ht="15.75" customHeight="1">
      <c r="K531" s="99"/>
    </row>
    <row r="532" ht="15.75" customHeight="1">
      <c r="K532" s="99"/>
    </row>
    <row r="533" ht="15.75" customHeight="1">
      <c r="K533" s="99"/>
    </row>
    <row r="534" ht="15.75" customHeight="1">
      <c r="K534" s="99"/>
    </row>
    <row r="535" ht="15.75" customHeight="1">
      <c r="K535" s="99"/>
    </row>
    <row r="536" ht="15.75" customHeight="1">
      <c r="K536" s="99"/>
    </row>
    <row r="537" ht="15.75" customHeight="1">
      <c r="K537" s="99"/>
    </row>
    <row r="538" ht="15.75" customHeight="1">
      <c r="K538" s="99"/>
    </row>
    <row r="539" ht="15.75" customHeight="1">
      <c r="K539" s="99"/>
    </row>
    <row r="540" ht="15.75" customHeight="1">
      <c r="K540" s="99"/>
    </row>
    <row r="541" ht="15.75" customHeight="1">
      <c r="K541" s="99"/>
    </row>
    <row r="542" ht="15.75" customHeight="1">
      <c r="K542" s="99"/>
    </row>
    <row r="543" ht="15.75" customHeight="1">
      <c r="K543" s="99"/>
    </row>
    <row r="544" ht="15.75" customHeight="1">
      <c r="K544" s="99"/>
    </row>
    <row r="545" ht="15.75" customHeight="1">
      <c r="K545" s="99"/>
    </row>
    <row r="546" ht="15.75" customHeight="1">
      <c r="K546" s="99"/>
    </row>
    <row r="547" ht="15.75" customHeight="1">
      <c r="K547" s="99"/>
    </row>
    <row r="548" ht="15.75" customHeight="1">
      <c r="K548" s="99"/>
    </row>
    <row r="549" ht="15.75" customHeight="1">
      <c r="K549" s="99"/>
    </row>
    <row r="550" ht="15.75" customHeight="1">
      <c r="K550" s="99"/>
    </row>
    <row r="551" ht="15.75" customHeight="1">
      <c r="K551" s="99"/>
    </row>
    <row r="552" ht="15.75" customHeight="1">
      <c r="K552" s="99"/>
    </row>
    <row r="553" ht="15.75" customHeight="1">
      <c r="K553" s="99"/>
    </row>
    <row r="554" ht="15.75" customHeight="1">
      <c r="K554" s="99"/>
    </row>
    <row r="555" ht="15.75" customHeight="1">
      <c r="K555" s="99"/>
    </row>
    <row r="556" ht="15.75" customHeight="1">
      <c r="K556" s="99"/>
    </row>
    <row r="557" ht="15.75" customHeight="1">
      <c r="K557" s="99"/>
    </row>
    <row r="558" ht="15.75" customHeight="1">
      <c r="K558" s="99"/>
    </row>
    <row r="559" ht="15.75" customHeight="1">
      <c r="K559" s="99"/>
    </row>
    <row r="560" ht="15.75" customHeight="1">
      <c r="K560" s="99"/>
    </row>
    <row r="561" ht="15.75" customHeight="1">
      <c r="K561" s="99"/>
    </row>
    <row r="562" ht="15.75" customHeight="1">
      <c r="K562" s="99"/>
    </row>
    <row r="563" ht="15.75" customHeight="1">
      <c r="K563" s="99"/>
    </row>
    <row r="564" ht="15.75" customHeight="1">
      <c r="K564" s="99"/>
    </row>
    <row r="565" ht="15.75" customHeight="1">
      <c r="K565" s="99"/>
    </row>
    <row r="566" ht="15.75" customHeight="1">
      <c r="K566" s="99"/>
    </row>
    <row r="567" ht="15.75" customHeight="1">
      <c r="K567" s="99"/>
    </row>
    <row r="568" ht="15.75" customHeight="1">
      <c r="K568" s="99"/>
    </row>
    <row r="569" ht="15.75" customHeight="1">
      <c r="K569" s="99"/>
    </row>
    <row r="570" ht="15.75" customHeight="1">
      <c r="K570" s="99"/>
    </row>
    <row r="571" ht="15.75" customHeight="1">
      <c r="K571" s="99"/>
    </row>
    <row r="572" ht="15.75" customHeight="1">
      <c r="K572" s="99"/>
    </row>
    <row r="573" ht="15.75" customHeight="1">
      <c r="K573" s="99"/>
    </row>
    <row r="574" ht="15.75" customHeight="1">
      <c r="K574" s="99"/>
    </row>
    <row r="575" ht="15.75" customHeight="1">
      <c r="K575" s="99"/>
    </row>
    <row r="576" ht="15.75" customHeight="1">
      <c r="K576" s="99"/>
    </row>
    <row r="577" ht="15.75" customHeight="1">
      <c r="K577" s="99"/>
    </row>
    <row r="578" ht="15.75" customHeight="1">
      <c r="K578" s="99"/>
    </row>
    <row r="579" ht="15.75" customHeight="1">
      <c r="K579" s="99"/>
    </row>
    <row r="580" ht="15.75" customHeight="1">
      <c r="K580" s="99"/>
    </row>
    <row r="581" ht="15.75" customHeight="1">
      <c r="K581" s="99"/>
    </row>
    <row r="582" ht="15.75" customHeight="1">
      <c r="K582" s="99"/>
    </row>
    <row r="583" ht="15.75" customHeight="1">
      <c r="K583" s="99"/>
    </row>
    <row r="584" ht="15.75" customHeight="1">
      <c r="K584" s="99"/>
    </row>
    <row r="585" ht="15.75" customHeight="1">
      <c r="K585" s="99"/>
    </row>
    <row r="586" ht="15.75" customHeight="1">
      <c r="K586" s="99"/>
    </row>
    <row r="587" ht="15.75" customHeight="1">
      <c r="K587" s="99"/>
    </row>
    <row r="588" ht="15.75" customHeight="1">
      <c r="K588" s="99"/>
    </row>
    <row r="589" ht="15.75" customHeight="1">
      <c r="K589" s="99"/>
    </row>
    <row r="590" ht="15.75" customHeight="1">
      <c r="K590" s="99"/>
    </row>
    <row r="591" ht="15.75" customHeight="1">
      <c r="K591" s="99"/>
    </row>
    <row r="592" ht="15.75" customHeight="1">
      <c r="K592" s="99"/>
    </row>
    <row r="593" ht="15.75" customHeight="1">
      <c r="K593" s="99"/>
    </row>
    <row r="594" ht="15.75" customHeight="1">
      <c r="K594" s="99"/>
    </row>
    <row r="595" ht="15.75" customHeight="1">
      <c r="K595" s="99"/>
    </row>
    <row r="596" ht="15.75" customHeight="1">
      <c r="K596" s="99"/>
    </row>
    <row r="597" ht="15.75" customHeight="1">
      <c r="K597" s="99"/>
    </row>
    <row r="598" ht="15.75" customHeight="1">
      <c r="K598" s="99"/>
    </row>
    <row r="599" ht="15.75" customHeight="1">
      <c r="K599" s="99"/>
    </row>
    <row r="600" ht="15.75" customHeight="1">
      <c r="K600" s="99"/>
    </row>
    <row r="601" ht="15.75" customHeight="1">
      <c r="K601" s="99"/>
    </row>
    <row r="602" ht="15.75" customHeight="1">
      <c r="K602" s="99"/>
    </row>
    <row r="603" ht="15.75" customHeight="1">
      <c r="K603" s="99"/>
    </row>
    <row r="604" ht="15.75" customHeight="1">
      <c r="K604" s="99"/>
    </row>
    <row r="605" ht="15.75" customHeight="1">
      <c r="K605" s="99"/>
    </row>
    <row r="606" ht="15.75" customHeight="1">
      <c r="K606" s="99"/>
    </row>
    <row r="607" ht="15.75" customHeight="1">
      <c r="K607" s="99"/>
    </row>
    <row r="608" ht="15.75" customHeight="1">
      <c r="K608" s="99"/>
    </row>
    <row r="609" ht="15.75" customHeight="1">
      <c r="K609" s="99"/>
    </row>
    <row r="610" ht="15.75" customHeight="1">
      <c r="K610" s="99"/>
    </row>
    <row r="611" ht="15.75" customHeight="1">
      <c r="K611" s="99"/>
    </row>
    <row r="612" ht="15.75" customHeight="1">
      <c r="K612" s="99"/>
    </row>
    <row r="613" ht="15.75" customHeight="1">
      <c r="K613" s="99"/>
    </row>
    <row r="614" ht="15.75" customHeight="1">
      <c r="K614" s="99"/>
    </row>
    <row r="615" ht="15.75" customHeight="1">
      <c r="K615" s="99"/>
    </row>
    <row r="616" ht="15.75" customHeight="1">
      <c r="K616" s="99"/>
    </row>
    <row r="617" ht="15.75" customHeight="1">
      <c r="K617" s="99"/>
    </row>
    <row r="618" ht="15.75" customHeight="1">
      <c r="K618" s="99"/>
    </row>
    <row r="619" ht="15.75" customHeight="1">
      <c r="K619" s="99"/>
    </row>
    <row r="620" ht="15.75" customHeight="1">
      <c r="K620" s="99"/>
    </row>
    <row r="621" ht="15.75" customHeight="1">
      <c r="K621" s="99"/>
    </row>
    <row r="622" ht="15.75" customHeight="1">
      <c r="K622" s="99"/>
    </row>
    <row r="623" ht="15.75" customHeight="1">
      <c r="K623" s="99"/>
    </row>
    <row r="624" ht="15.75" customHeight="1">
      <c r="K624" s="99"/>
    </row>
    <row r="625" ht="15.75" customHeight="1">
      <c r="K625" s="99"/>
    </row>
    <row r="626" ht="15.75" customHeight="1">
      <c r="K626" s="99"/>
    </row>
    <row r="627" ht="15.75" customHeight="1">
      <c r="K627" s="99"/>
    </row>
    <row r="628" ht="15.75" customHeight="1">
      <c r="K628" s="99"/>
    </row>
    <row r="629" ht="15.75" customHeight="1">
      <c r="K629" s="99"/>
    </row>
    <row r="630" ht="15.75" customHeight="1">
      <c r="K630" s="99"/>
    </row>
    <row r="631" ht="15.75" customHeight="1">
      <c r="K631" s="99"/>
    </row>
    <row r="632" ht="15.75" customHeight="1">
      <c r="K632" s="99"/>
    </row>
    <row r="633" ht="15.75" customHeight="1">
      <c r="K633" s="99"/>
    </row>
    <row r="634" ht="15.75" customHeight="1">
      <c r="K634" s="99"/>
    </row>
    <row r="635" ht="15.75" customHeight="1">
      <c r="K635" s="99"/>
    </row>
    <row r="636" ht="15.75" customHeight="1">
      <c r="K636" s="99"/>
    </row>
    <row r="637" ht="15.75" customHeight="1">
      <c r="K637" s="99"/>
    </row>
    <row r="638" ht="15.75" customHeight="1">
      <c r="K638" s="99"/>
    </row>
    <row r="639" ht="15.75" customHeight="1">
      <c r="K639" s="99"/>
    </row>
    <row r="640" ht="15.75" customHeight="1">
      <c r="K640" s="99"/>
    </row>
    <row r="641" ht="15.75" customHeight="1">
      <c r="K641" s="99"/>
    </row>
    <row r="642" ht="15.75" customHeight="1">
      <c r="K642" s="99"/>
    </row>
    <row r="643" ht="15.75" customHeight="1">
      <c r="K643" s="99"/>
    </row>
    <row r="644" ht="15.75" customHeight="1">
      <c r="K644" s="99"/>
    </row>
    <row r="645" ht="15.75" customHeight="1">
      <c r="K645" s="99"/>
    </row>
    <row r="646" ht="15.75" customHeight="1">
      <c r="K646" s="99"/>
    </row>
    <row r="647" ht="15.75" customHeight="1">
      <c r="K647" s="99"/>
    </row>
    <row r="648" ht="15.75" customHeight="1">
      <c r="K648" s="99"/>
    </row>
    <row r="649" ht="15.75" customHeight="1">
      <c r="K649" s="99"/>
    </row>
    <row r="650" ht="15.75" customHeight="1">
      <c r="K650" s="99"/>
    </row>
    <row r="651" ht="15.75" customHeight="1">
      <c r="K651" s="99"/>
    </row>
    <row r="652" ht="15.75" customHeight="1">
      <c r="K652" s="99"/>
    </row>
    <row r="653" ht="15.75" customHeight="1">
      <c r="K653" s="99"/>
    </row>
    <row r="654" ht="15.75" customHeight="1">
      <c r="K654" s="99"/>
    </row>
    <row r="655" ht="15.75" customHeight="1">
      <c r="K655" s="99"/>
    </row>
    <row r="656" ht="15.75" customHeight="1">
      <c r="K656" s="99"/>
    </row>
    <row r="657" ht="15.75" customHeight="1">
      <c r="K657" s="99"/>
    </row>
    <row r="658" ht="15.75" customHeight="1">
      <c r="K658" s="99"/>
    </row>
    <row r="659" ht="15.75" customHeight="1">
      <c r="K659" s="99"/>
    </row>
    <row r="660" ht="15.75" customHeight="1">
      <c r="K660" s="99"/>
    </row>
    <row r="661" ht="15.75" customHeight="1">
      <c r="K661" s="99"/>
    </row>
    <row r="662" ht="15.75" customHeight="1">
      <c r="K662" s="99"/>
    </row>
    <row r="663" ht="15.75" customHeight="1">
      <c r="K663" s="99"/>
    </row>
    <row r="664" ht="15.75" customHeight="1">
      <c r="K664" s="99"/>
    </row>
    <row r="665" ht="15.75" customHeight="1">
      <c r="K665" s="99"/>
    </row>
    <row r="666" ht="15.75" customHeight="1">
      <c r="K666" s="99"/>
    </row>
    <row r="667" ht="15.75" customHeight="1">
      <c r="K667" s="99"/>
    </row>
    <row r="668" ht="15.75" customHeight="1">
      <c r="K668" s="99"/>
    </row>
    <row r="669" ht="15.75" customHeight="1">
      <c r="K669" s="99"/>
    </row>
    <row r="670" ht="15.75" customHeight="1">
      <c r="K670" s="99"/>
    </row>
    <row r="671" ht="15.75" customHeight="1">
      <c r="K671" s="99"/>
    </row>
    <row r="672" ht="15.75" customHeight="1">
      <c r="K672" s="99"/>
    </row>
    <row r="673" ht="15.75" customHeight="1">
      <c r="K673" s="99"/>
    </row>
    <row r="674" ht="15.75" customHeight="1">
      <c r="K674" s="99"/>
    </row>
    <row r="675" ht="15.75" customHeight="1">
      <c r="K675" s="99"/>
    </row>
    <row r="676" ht="15.75" customHeight="1">
      <c r="K676" s="99"/>
    </row>
    <row r="677" ht="15.75" customHeight="1">
      <c r="K677" s="99"/>
    </row>
    <row r="678" ht="15.75" customHeight="1">
      <c r="K678" s="99"/>
    </row>
    <row r="679" ht="15.75" customHeight="1">
      <c r="K679" s="99"/>
    </row>
    <row r="680" ht="15.75" customHeight="1">
      <c r="K680" s="99"/>
    </row>
    <row r="681" ht="15.75" customHeight="1">
      <c r="K681" s="99"/>
    </row>
    <row r="682" ht="15.75" customHeight="1">
      <c r="K682" s="99"/>
    </row>
    <row r="683" ht="15.75" customHeight="1">
      <c r="K683" s="99"/>
    </row>
    <row r="684" ht="15.75" customHeight="1">
      <c r="K684" s="99"/>
    </row>
    <row r="685" ht="15.75" customHeight="1">
      <c r="K685" s="99"/>
    </row>
    <row r="686" ht="15.75" customHeight="1">
      <c r="K686" s="99"/>
    </row>
    <row r="687" ht="15.75" customHeight="1">
      <c r="K687" s="99"/>
    </row>
    <row r="688" ht="15.75" customHeight="1">
      <c r="K688" s="99"/>
    </row>
    <row r="689" ht="15.75" customHeight="1">
      <c r="K689" s="99"/>
    </row>
    <row r="690" ht="15.75" customHeight="1">
      <c r="K690" s="99"/>
    </row>
    <row r="691" ht="15.75" customHeight="1">
      <c r="K691" s="99"/>
    </row>
    <row r="692" ht="15.75" customHeight="1">
      <c r="K692" s="99"/>
    </row>
    <row r="693" ht="15.75" customHeight="1">
      <c r="K693" s="99"/>
    </row>
    <row r="694" ht="15.75" customHeight="1">
      <c r="K694" s="99"/>
    </row>
    <row r="695" ht="15.75" customHeight="1">
      <c r="K695" s="99"/>
    </row>
    <row r="696" ht="15.75" customHeight="1">
      <c r="K696" s="99"/>
    </row>
    <row r="697" ht="15.75" customHeight="1">
      <c r="K697" s="99"/>
    </row>
    <row r="698" ht="15.75" customHeight="1">
      <c r="K698" s="99"/>
    </row>
    <row r="699" ht="15.75" customHeight="1">
      <c r="K699" s="99"/>
    </row>
    <row r="700" ht="15.75" customHeight="1">
      <c r="K700" s="99"/>
    </row>
    <row r="701" ht="15.75" customHeight="1">
      <c r="K701" s="99"/>
    </row>
    <row r="702" ht="15.75" customHeight="1">
      <c r="K702" s="99"/>
    </row>
    <row r="703" ht="15.75" customHeight="1">
      <c r="K703" s="99"/>
    </row>
    <row r="704" ht="15.75" customHeight="1">
      <c r="K704" s="99"/>
    </row>
    <row r="705" ht="15.75" customHeight="1">
      <c r="K705" s="99"/>
    </row>
    <row r="706" ht="15.75" customHeight="1">
      <c r="K706" s="99"/>
    </row>
    <row r="707" ht="15.75" customHeight="1">
      <c r="K707" s="99"/>
    </row>
    <row r="708" ht="15.75" customHeight="1">
      <c r="K708" s="99"/>
    </row>
    <row r="709" ht="15.75" customHeight="1">
      <c r="K709" s="99"/>
    </row>
    <row r="710" ht="15.75" customHeight="1">
      <c r="K710" s="99"/>
    </row>
    <row r="711" ht="15.75" customHeight="1">
      <c r="K711" s="99"/>
    </row>
    <row r="712" ht="15.75" customHeight="1">
      <c r="K712" s="99"/>
    </row>
    <row r="713" ht="15.75" customHeight="1">
      <c r="K713" s="99"/>
    </row>
    <row r="714" ht="15.75" customHeight="1">
      <c r="K714" s="99"/>
    </row>
    <row r="715" ht="15.75" customHeight="1">
      <c r="K715" s="99"/>
    </row>
    <row r="716" ht="15.75" customHeight="1">
      <c r="K716" s="99"/>
    </row>
    <row r="717" ht="15.75" customHeight="1">
      <c r="K717" s="99"/>
    </row>
    <row r="718" ht="15.75" customHeight="1">
      <c r="K718" s="99"/>
    </row>
    <row r="719" ht="15.75" customHeight="1">
      <c r="K719" s="99"/>
    </row>
    <row r="720" ht="15.75" customHeight="1">
      <c r="K720" s="99"/>
    </row>
    <row r="721" ht="15.75" customHeight="1">
      <c r="K721" s="99"/>
    </row>
    <row r="722" ht="15.75" customHeight="1">
      <c r="K722" s="99"/>
    </row>
    <row r="723" ht="15.75" customHeight="1">
      <c r="K723" s="99"/>
    </row>
    <row r="724" ht="15.75" customHeight="1">
      <c r="K724" s="99"/>
    </row>
    <row r="725" ht="15.75" customHeight="1">
      <c r="K725" s="99"/>
    </row>
    <row r="726" ht="15.75" customHeight="1">
      <c r="K726" s="99"/>
    </row>
    <row r="727" ht="15.75" customHeight="1">
      <c r="K727" s="99"/>
    </row>
    <row r="728" ht="15.75" customHeight="1">
      <c r="K728" s="99"/>
    </row>
    <row r="729" ht="15.75" customHeight="1">
      <c r="K729" s="99"/>
    </row>
    <row r="730" ht="15.75" customHeight="1">
      <c r="K730" s="99"/>
    </row>
    <row r="731" ht="15.75" customHeight="1">
      <c r="K731" s="99"/>
    </row>
    <row r="732" ht="15.75" customHeight="1">
      <c r="K732" s="99"/>
    </row>
    <row r="733" ht="15.75" customHeight="1">
      <c r="K733" s="99"/>
    </row>
    <row r="734" ht="15.75" customHeight="1">
      <c r="K734" s="99"/>
    </row>
    <row r="735" ht="15.75" customHeight="1">
      <c r="K735" s="99"/>
    </row>
    <row r="736" ht="15.75" customHeight="1">
      <c r="K736" s="99"/>
    </row>
    <row r="737" ht="15.75" customHeight="1">
      <c r="K737" s="99"/>
    </row>
    <row r="738" ht="15.75" customHeight="1">
      <c r="K738" s="99"/>
    </row>
    <row r="739" ht="15.75" customHeight="1">
      <c r="K739" s="99"/>
    </row>
    <row r="740" ht="15.75" customHeight="1">
      <c r="K740" s="99"/>
    </row>
    <row r="741" ht="15.75" customHeight="1">
      <c r="K741" s="99"/>
    </row>
    <row r="742" ht="15.75" customHeight="1">
      <c r="K742" s="99"/>
    </row>
    <row r="743" ht="15.75" customHeight="1">
      <c r="K743" s="99"/>
    </row>
    <row r="744" ht="15.75" customHeight="1">
      <c r="K744" s="99"/>
    </row>
    <row r="745" ht="15.75" customHeight="1">
      <c r="K745" s="99"/>
    </row>
    <row r="746" ht="15.75" customHeight="1">
      <c r="K746" s="99"/>
    </row>
    <row r="747" ht="15.75" customHeight="1">
      <c r="K747" s="99"/>
    </row>
    <row r="748" ht="15.75" customHeight="1">
      <c r="K748" s="99"/>
    </row>
    <row r="749" ht="15.75" customHeight="1">
      <c r="K749" s="99"/>
    </row>
    <row r="750" ht="15.75" customHeight="1">
      <c r="K750" s="99"/>
    </row>
    <row r="751" ht="15.75" customHeight="1">
      <c r="K751" s="99"/>
    </row>
    <row r="752" ht="15.75" customHeight="1">
      <c r="K752" s="99"/>
    </row>
    <row r="753" ht="15.75" customHeight="1">
      <c r="K753" s="99"/>
    </row>
    <row r="754" ht="15.75" customHeight="1">
      <c r="K754" s="99"/>
    </row>
    <row r="755" ht="15.75" customHeight="1">
      <c r="K755" s="99"/>
    </row>
    <row r="756" ht="15.75" customHeight="1">
      <c r="K756" s="99"/>
    </row>
    <row r="757" ht="15.75" customHeight="1">
      <c r="K757" s="99"/>
    </row>
    <row r="758" ht="15.75" customHeight="1">
      <c r="K758" s="99"/>
    </row>
    <row r="759" ht="15.75" customHeight="1">
      <c r="K759" s="99"/>
    </row>
    <row r="760" ht="15.75" customHeight="1">
      <c r="K760" s="99"/>
    </row>
    <row r="761" ht="15.75" customHeight="1">
      <c r="K761" s="99"/>
    </row>
    <row r="762" ht="15.75" customHeight="1">
      <c r="K762" s="99"/>
    </row>
    <row r="763" ht="15.75" customHeight="1">
      <c r="K763" s="99"/>
    </row>
    <row r="764" ht="15.75" customHeight="1">
      <c r="K764" s="99"/>
    </row>
    <row r="765" ht="15.75" customHeight="1">
      <c r="K765" s="99"/>
    </row>
    <row r="766" ht="15.75" customHeight="1">
      <c r="K766" s="99"/>
    </row>
    <row r="767" ht="15.75" customHeight="1">
      <c r="K767" s="99"/>
    </row>
    <row r="768" ht="15.75" customHeight="1">
      <c r="K768" s="99"/>
    </row>
    <row r="769" ht="15.75" customHeight="1">
      <c r="K769" s="99"/>
    </row>
    <row r="770" ht="15.75" customHeight="1">
      <c r="K770" s="99"/>
    </row>
    <row r="771" ht="15.75" customHeight="1">
      <c r="K771" s="99"/>
    </row>
    <row r="772" ht="15.75" customHeight="1">
      <c r="K772" s="99"/>
    </row>
    <row r="773" ht="15.75" customHeight="1">
      <c r="K773" s="99"/>
    </row>
    <row r="774" ht="15.75" customHeight="1">
      <c r="K774" s="99"/>
    </row>
    <row r="775" ht="15.75" customHeight="1">
      <c r="K775" s="99"/>
    </row>
    <row r="776" ht="15.75" customHeight="1">
      <c r="K776" s="99"/>
    </row>
    <row r="777" ht="15.75" customHeight="1">
      <c r="K777" s="99"/>
    </row>
    <row r="778" ht="15.75" customHeight="1">
      <c r="K778" s="99"/>
    </row>
    <row r="779" ht="15.75" customHeight="1">
      <c r="K779" s="99"/>
    </row>
    <row r="780" ht="15.75" customHeight="1">
      <c r="K780" s="99"/>
    </row>
    <row r="781" ht="15.75" customHeight="1">
      <c r="K781" s="99"/>
    </row>
    <row r="782" ht="15.75" customHeight="1">
      <c r="K782" s="99"/>
    </row>
    <row r="783" ht="15.75" customHeight="1">
      <c r="K783" s="99"/>
    </row>
    <row r="784" ht="15.75" customHeight="1">
      <c r="K784" s="99"/>
    </row>
    <row r="785" ht="15.75" customHeight="1">
      <c r="K785" s="99"/>
    </row>
    <row r="786" ht="15.75" customHeight="1">
      <c r="K786" s="99"/>
    </row>
    <row r="787" ht="15.75" customHeight="1">
      <c r="K787" s="99"/>
    </row>
    <row r="788" ht="15.75" customHeight="1">
      <c r="K788" s="99"/>
    </row>
    <row r="789" ht="15.75" customHeight="1">
      <c r="K789" s="99"/>
    </row>
    <row r="790" ht="15.75" customHeight="1">
      <c r="K790" s="99"/>
    </row>
    <row r="791" ht="15.75" customHeight="1">
      <c r="K791" s="99"/>
    </row>
    <row r="792" ht="15.75" customHeight="1">
      <c r="K792" s="99"/>
    </row>
    <row r="793" ht="15.75" customHeight="1">
      <c r="K793" s="99"/>
    </row>
    <row r="794" ht="15.75" customHeight="1">
      <c r="K794" s="99"/>
    </row>
    <row r="795" ht="15.75" customHeight="1">
      <c r="K795" s="99"/>
    </row>
    <row r="796" ht="15.75" customHeight="1">
      <c r="K796" s="99"/>
    </row>
    <row r="797" ht="15.75" customHeight="1">
      <c r="K797" s="99"/>
    </row>
    <row r="798" ht="15.75" customHeight="1">
      <c r="K798" s="99"/>
    </row>
    <row r="799" ht="15.75" customHeight="1">
      <c r="K799" s="99"/>
    </row>
    <row r="800" ht="15.75" customHeight="1">
      <c r="K800" s="99"/>
    </row>
    <row r="801" ht="15.75" customHeight="1">
      <c r="K801" s="99"/>
    </row>
    <row r="802" ht="15.75" customHeight="1">
      <c r="K802" s="99"/>
    </row>
    <row r="803" ht="15.75" customHeight="1">
      <c r="K803" s="99"/>
    </row>
    <row r="804" ht="15.75" customHeight="1">
      <c r="K804" s="99"/>
    </row>
    <row r="805" ht="15.75" customHeight="1">
      <c r="K805" s="99"/>
    </row>
    <row r="806" ht="15.75" customHeight="1">
      <c r="K806" s="99"/>
    </row>
    <row r="807" ht="15.75" customHeight="1">
      <c r="K807" s="99"/>
    </row>
    <row r="808" ht="15.75" customHeight="1">
      <c r="K808" s="99"/>
    </row>
    <row r="809" ht="15.75" customHeight="1">
      <c r="K809" s="99"/>
    </row>
    <row r="810" ht="15.75" customHeight="1">
      <c r="K810" s="99"/>
    </row>
    <row r="811" ht="15.75" customHeight="1">
      <c r="K811" s="99"/>
    </row>
    <row r="812" ht="15.75" customHeight="1">
      <c r="K812" s="99"/>
    </row>
    <row r="813" ht="15.75" customHeight="1">
      <c r="K813" s="99"/>
    </row>
    <row r="814" ht="15.75" customHeight="1">
      <c r="K814" s="99"/>
    </row>
    <row r="815" ht="15.75" customHeight="1">
      <c r="K815" s="99"/>
    </row>
    <row r="816" ht="15.75" customHeight="1">
      <c r="K816" s="99"/>
    </row>
    <row r="817" ht="15.75" customHeight="1">
      <c r="K817" s="99"/>
    </row>
    <row r="818" ht="15.75" customHeight="1">
      <c r="K818" s="99"/>
    </row>
    <row r="819" ht="15.75" customHeight="1">
      <c r="K819" s="99"/>
    </row>
    <row r="820" ht="15.75" customHeight="1">
      <c r="K820" s="99"/>
    </row>
    <row r="821" ht="15.75" customHeight="1">
      <c r="K821" s="99"/>
    </row>
    <row r="822" ht="15.75" customHeight="1">
      <c r="K822" s="99"/>
    </row>
    <row r="823" ht="15.75" customHeight="1">
      <c r="K823" s="99"/>
    </row>
    <row r="824" ht="15.75" customHeight="1">
      <c r="K824" s="99"/>
    </row>
    <row r="825" ht="15.75" customHeight="1">
      <c r="K825" s="99"/>
    </row>
    <row r="826" ht="15.75" customHeight="1">
      <c r="K826" s="99"/>
    </row>
    <row r="827" ht="15.75" customHeight="1">
      <c r="K827" s="99"/>
    </row>
    <row r="828" ht="15.75" customHeight="1">
      <c r="K828" s="99"/>
    </row>
    <row r="829" ht="15.75" customHeight="1">
      <c r="K829" s="99"/>
    </row>
    <row r="830" ht="15.75" customHeight="1">
      <c r="K830" s="99"/>
    </row>
    <row r="831" ht="15.75" customHeight="1">
      <c r="K831" s="99"/>
    </row>
    <row r="832" ht="15.75" customHeight="1">
      <c r="K832" s="99"/>
    </row>
    <row r="833" ht="15.75" customHeight="1">
      <c r="K833" s="99"/>
    </row>
    <row r="834" ht="15.75" customHeight="1">
      <c r="K834" s="99"/>
    </row>
    <row r="835" ht="15.75" customHeight="1">
      <c r="K835" s="99"/>
    </row>
    <row r="836" ht="15.75" customHeight="1">
      <c r="K836" s="99"/>
    </row>
    <row r="837" ht="15.75" customHeight="1">
      <c r="K837" s="99"/>
    </row>
    <row r="838" ht="15.75" customHeight="1">
      <c r="K838" s="99"/>
    </row>
    <row r="839" ht="15.75" customHeight="1">
      <c r="K839" s="99"/>
    </row>
    <row r="840" ht="15.75" customHeight="1">
      <c r="K840" s="99"/>
    </row>
    <row r="841" ht="15.75" customHeight="1">
      <c r="K841" s="99"/>
    </row>
    <row r="842" ht="15.75" customHeight="1">
      <c r="K842" s="99"/>
    </row>
    <row r="843" ht="15.75" customHeight="1">
      <c r="K843" s="99"/>
    </row>
    <row r="844" ht="15.75" customHeight="1">
      <c r="K844" s="99"/>
    </row>
    <row r="845" ht="15.75" customHeight="1">
      <c r="K845" s="99"/>
    </row>
    <row r="846" ht="15.75" customHeight="1">
      <c r="K846" s="99"/>
    </row>
    <row r="847" ht="15.75" customHeight="1">
      <c r="K847" s="99"/>
    </row>
    <row r="848" ht="15.75" customHeight="1">
      <c r="K848" s="99"/>
    </row>
    <row r="849" ht="15.75" customHeight="1">
      <c r="K849" s="99"/>
    </row>
    <row r="850" ht="15.75" customHeight="1">
      <c r="K850" s="99"/>
    </row>
    <row r="851" ht="15.75" customHeight="1">
      <c r="K851" s="99"/>
    </row>
    <row r="852" ht="15.75" customHeight="1">
      <c r="K852" s="99"/>
    </row>
    <row r="853" ht="15.75" customHeight="1">
      <c r="K853" s="99"/>
    </row>
    <row r="854" ht="15.75" customHeight="1">
      <c r="K854" s="99"/>
    </row>
    <row r="855" ht="15.75" customHeight="1">
      <c r="K855" s="99"/>
    </row>
    <row r="856" ht="15.75" customHeight="1">
      <c r="K856" s="99"/>
    </row>
    <row r="857" ht="15.75" customHeight="1">
      <c r="K857" s="99"/>
    </row>
    <row r="858" ht="15.75" customHeight="1">
      <c r="K858" s="99"/>
    </row>
    <row r="859" ht="15.75" customHeight="1">
      <c r="K859" s="99"/>
    </row>
    <row r="860" ht="15.75" customHeight="1">
      <c r="K860" s="99"/>
    </row>
    <row r="861" ht="15.75" customHeight="1">
      <c r="K861" s="99"/>
    </row>
    <row r="862" ht="15.75" customHeight="1">
      <c r="K862" s="99"/>
    </row>
    <row r="863" ht="15.75" customHeight="1">
      <c r="K863" s="99"/>
    </row>
    <row r="864" ht="15.75" customHeight="1">
      <c r="K864" s="99"/>
    </row>
    <row r="865" ht="15.75" customHeight="1">
      <c r="K865" s="99"/>
    </row>
    <row r="866" ht="15.75" customHeight="1">
      <c r="K866" s="99"/>
    </row>
    <row r="867" ht="15.75" customHeight="1">
      <c r="K867" s="99"/>
    </row>
    <row r="868" ht="15.75" customHeight="1">
      <c r="K868" s="99"/>
    </row>
    <row r="869" ht="15.75" customHeight="1">
      <c r="K869" s="99"/>
    </row>
    <row r="870" ht="15.75" customHeight="1">
      <c r="K870" s="99"/>
    </row>
    <row r="871" ht="15.75" customHeight="1">
      <c r="K871" s="99"/>
    </row>
    <row r="872" ht="15.75" customHeight="1">
      <c r="K872" s="99"/>
    </row>
    <row r="873" ht="15.75" customHeight="1">
      <c r="K873" s="99"/>
    </row>
    <row r="874" ht="15.75" customHeight="1">
      <c r="K874" s="99"/>
    </row>
    <row r="875" ht="15.75" customHeight="1">
      <c r="K875" s="99"/>
    </row>
    <row r="876" ht="15.75" customHeight="1">
      <c r="K876" s="99"/>
    </row>
    <row r="877" ht="15.75" customHeight="1">
      <c r="K877" s="99"/>
    </row>
    <row r="878" ht="15.75" customHeight="1">
      <c r="K878" s="99"/>
    </row>
    <row r="879" ht="15.75" customHeight="1">
      <c r="K879" s="99"/>
    </row>
    <row r="880" ht="15.75" customHeight="1">
      <c r="K880" s="99"/>
    </row>
    <row r="881" ht="15.75" customHeight="1">
      <c r="K881" s="99"/>
    </row>
    <row r="882" ht="15.75" customHeight="1">
      <c r="K882" s="99"/>
    </row>
    <row r="883" ht="15.75" customHeight="1">
      <c r="K883" s="99"/>
    </row>
    <row r="884" ht="15.75" customHeight="1">
      <c r="K884" s="99"/>
    </row>
    <row r="885" ht="15.75" customHeight="1">
      <c r="K885" s="99"/>
    </row>
    <row r="886" ht="15.75" customHeight="1">
      <c r="K886" s="99"/>
    </row>
    <row r="887" ht="15.75" customHeight="1">
      <c r="K887" s="99"/>
    </row>
    <row r="888" ht="15.75" customHeight="1">
      <c r="K888" s="99"/>
    </row>
    <row r="889" ht="15.75" customHeight="1">
      <c r="K889" s="99"/>
    </row>
    <row r="890" ht="15.75" customHeight="1">
      <c r="K890" s="99"/>
    </row>
    <row r="891" ht="15.75" customHeight="1">
      <c r="K891" s="99"/>
    </row>
    <row r="892" ht="15.75" customHeight="1">
      <c r="K892" s="99"/>
    </row>
    <row r="893" ht="15.75" customHeight="1">
      <c r="K893" s="99"/>
    </row>
    <row r="894" ht="15.75" customHeight="1">
      <c r="K894" s="99"/>
    </row>
    <row r="895" ht="15.75" customHeight="1">
      <c r="K895" s="99"/>
    </row>
    <row r="896" ht="15.75" customHeight="1">
      <c r="K896" s="99"/>
    </row>
    <row r="897" ht="15.75" customHeight="1">
      <c r="K897" s="99"/>
    </row>
    <row r="898" ht="15.75" customHeight="1">
      <c r="K898" s="99"/>
    </row>
    <row r="899" ht="15.75" customHeight="1">
      <c r="K899" s="99"/>
    </row>
    <row r="900" ht="15.75" customHeight="1">
      <c r="K900" s="99"/>
    </row>
    <row r="901" ht="15.75" customHeight="1">
      <c r="K901" s="99"/>
    </row>
    <row r="902" ht="15.75" customHeight="1">
      <c r="K902" s="99"/>
    </row>
    <row r="903" ht="15.75" customHeight="1">
      <c r="K903" s="99"/>
    </row>
    <row r="904" ht="15.75" customHeight="1">
      <c r="K904" s="99"/>
    </row>
    <row r="905" ht="15.75" customHeight="1">
      <c r="K905" s="99"/>
    </row>
    <row r="906" ht="15.75" customHeight="1">
      <c r="K906" s="99"/>
    </row>
    <row r="907" ht="15.75" customHeight="1">
      <c r="K907" s="99"/>
    </row>
    <row r="908" ht="15.75" customHeight="1">
      <c r="K908" s="99"/>
    </row>
    <row r="909" ht="15.75" customHeight="1">
      <c r="K909" s="99"/>
    </row>
    <row r="910" ht="15.75" customHeight="1">
      <c r="K910" s="99"/>
    </row>
    <row r="911" ht="15.75" customHeight="1">
      <c r="K911" s="99"/>
    </row>
    <row r="912" ht="15.75" customHeight="1">
      <c r="K912" s="99"/>
    </row>
    <row r="913" ht="15.75" customHeight="1">
      <c r="K913" s="99"/>
    </row>
    <row r="914" ht="15.75" customHeight="1">
      <c r="K914" s="99"/>
    </row>
    <row r="915" ht="15.75" customHeight="1">
      <c r="K915" s="99"/>
    </row>
    <row r="916" ht="15.75" customHeight="1">
      <c r="K916" s="99"/>
    </row>
    <row r="917" ht="15.75" customHeight="1">
      <c r="K917" s="99"/>
    </row>
    <row r="918" ht="15.75" customHeight="1">
      <c r="K918" s="99"/>
    </row>
    <row r="919" ht="15.75" customHeight="1">
      <c r="K919" s="99"/>
    </row>
    <row r="920" ht="15.75" customHeight="1">
      <c r="K920" s="99"/>
    </row>
    <row r="921" ht="15.75" customHeight="1">
      <c r="K921" s="99"/>
    </row>
    <row r="922" ht="15.75" customHeight="1">
      <c r="K922" s="99"/>
    </row>
    <row r="923" ht="15.75" customHeight="1">
      <c r="K923" s="99"/>
    </row>
    <row r="924" ht="15.75" customHeight="1">
      <c r="K924" s="99"/>
    </row>
    <row r="925" ht="15.75" customHeight="1">
      <c r="K925" s="99"/>
    </row>
    <row r="926" ht="15.75" customHeight="1">
      <c r="K926" s="99"/>
    </row>
    <row r="927" ht="15.75" customHeight="1">
      <c r="K927" s="99"/>
    </row>
    <row r="928" ht="15.75" customHeight="1">
      <c r="K928" s="99"/>
    </row>
    <row r="929" ht="15.75" customHeight="1">
      <c r="K929" s="99"/>
    </row>
    <row r="930" ht="15.75" customHeight="1">
      <c r="K930" s="99"/>
    </row>
    <row r="931" ht="15.75" customHeight="1">
      <c r="K931" s="99"/>
    </row>
    <row r="932" ht="15.75" customHeight="1">
      <c r="K932" s="99"/>
    </row>
    <row r="933" ht="15.75" customHeight="1">
      <c r="K933" s="99"/>
    </row>
    <row r="934" ht="15.75" customHeight="1">
      <c r="K934" s="99"/>
    </row>
    <row r="935" ht="15.75" customHeight="1">
      <c r="K935" s="99"/>
    </row>
    <row r="936" ht="15.75" customHeight="1">
      <c r="K936" s="99"/>
    </row>
    <row r="937" ht="15.75" customHeight="1">
      <c r="K937" s="99"/>
    </row>
    <row r="938" ht="15.75" customHeight="1">
      <c r="K938" s="99"/>
    </row>
    <row r="939" ht="15.75" customHeight="1">
      <c r="K939" s="99"/>
    </row>
    <row r="940" ht="15.75" customHeight="1">
      <c r="K940" s="99"/>
    </row>
    <row r="941" ht="15.75" customHeight="1">
      <c r="K941" s="99"/>
    </row>
    <row r="942" ht="15.75" customHeight="1">
      <c r="K942" s="99"/>
    </row>
    <row r="943" ht="15.75" customHeight="1">
      <c r="K943" s="99"/>
    </row>
    <row r="944" ht="15.75" customHeight="1">
      <c r="K944" s="99"/>
    </row>
    <row r="945" ht="15.75" customHeight="1">
      <c r="K945" s="99"/>
    </row>
    <row r="946" ht="15.75" customHeight="1">
      <c r="K946" s="99"/>
    </row>
    <row r="947" ht="15.75" customHeight="1">
      <c r="K947" s="99"/>
    </row>
    <row r="948" ht="15.75" customHeight="1">
      <c r="K948" s="99"/>
    </row>
    <row r="949" ht="15.75" customHeight="1">
      <c r="K949" s="99"/>
    </row>
    <row r="950" ht="15.75" customHeight="1">
      <c r="K950" s="99"/>
    </row>
    <row r="951" ht="15.75" customHeight="1">
      <c r="K951" s="99"/>
    </row>
    <row r="952" ht="15.75" customHeight="1">
      <c r="K952" s="99"/>
    </row>
    <row r="953" ht="15.75" customHeight="1">
      <c r="K953" s="99"/>
    </row>
    <row r="954" ht="15.75" customHeight="1">
      <c r="K954" s="99"/>
    </row>
    <row r="955" ht="15.75" customHeight="1">
      <c r="K955" s="99"/>
    </row>
    <row r="956" ht="15.75" customHeight="1">
      <c r="K956" s="99"/>
    </row>
    <row r="957" ht="15.75" customHeight="1">
      <c r="K957" s="99"/>
    </row>
    <row r="958" ht="15.75" customHeight="1">
      <c r="K958" s="99"/>
    </row>
    <row r="959" ht="15.75" customHeight="1">
      <c r="K959" s="99"/>
    </row>
    <row r="960" ht="15.75" customHeight="1">
      <c r="K960" s="99"/>
    </row>
    <row r="961" ht="15.75" customHeight="1">
      <c r="K961" s="99"/>
    </row>
    <row r="962" ht="15.75" customHeight="1">
      <c r="K962" s="99"/>
    </row>
    <row r="963" ht="15.75" customHeight="1">
      <c r="K963" s="99"/>
    </row>
    <row r="964" ht="15.75" customHeight="1">
      <c r="K964" s="99"/>
    </row>
    <row r="965" ht="15.75" customHeight="1">
      <c r="K965" s="99"/>
    </row>
    <row r="966" ht="15.75" customHeight="1">
      <c r="K966" s="99"/>
    </row>
    <row r="967" ht="15.75" customHeight="1">
      <c r="K967" s="99"/>
    </row>
    <row r="968" ht="15.75" customHeight="1">
      <c r="K968" s="99"/>
    </row>
    <row r="969" ht="15.75" customHeight="1">
      <c r="K969" s="99"/>
    </row>
    <row r="970" ht="15.75" customHeight="1">
      <c r="K970" s="99"/>
    </row>
    <row r="971" ht="15.75" customHeight="1">
      <c r="K971" s="99"/>
    </row>
    <row r="972" ht="15.75" customHeight="1">
      <c r="K972" s="99"/>
    </row>
    <row r="973" ht="15.75" customHeight="1">
      <c r="K973" s="99"/>
    </row>
    <row r="974" ht="15.75" customHeight="1">
      <c r="K974" s="99"/>
    </row>
    <row r="975" ht="15.75" customHeight="1">
      <c r="K975" s="99"/>
    </row>
    <row r="976" ht="15.75" customHeight="1">
      <c r="K976" s="99"/>
    </row>
    <row r="977" ht="15.75" customHeight="1">
      <c r="K977" s="99"/>
    </row>
    <row r="978" ht="15.75" customHeight="1">
      <c r="K978" s="99"/>
    </row>
    <row r="979" ht="15.75" customHeight="1">
      <c r="K979" s="99"/>
    </row>
    <row r="980" ht="15.75" customHeight="1">
      <c r="K980" s="99"/>
    </row>
    <row r="981" ht="15.75" customHeight="1">
      <c r="K981" s="99"/>
    </row>
    <row r="982" ht="15.75" customHeight="1">
      <c r="K982" s="99"/>
    </row>
    <row r="983" ht="15.75" customHeight="1">
      <c r="K983" s="99"/>
    </row>
    <row r="984" ht="15.75" customHeight="1">
      <c r="K984" s="99"/>
    </row>
    <row r="985" ht="15.75" customHeight="1">
      <c r="K985" s="99"/>
    </row>
    <row r="986" ht="15.75" customHeight="1">
      <c r="K986" s="99"/>
    </row>
    <row r="987" ht="15.75" customHeight="1">
      <c r="K987" s="99"/>
    </row>
    <row r="988" ht="15.75" customHeight="1">
      <c r="K988" s="99"/>
    </row>
    <row r="989" ht="15.75" customHeight="1">
      <c r="K989" s="99"/>
    </row>
    <row r="990" ht="15.75" customHeight="1">
      <c r="K990" s="99"/>
    </row>
    <row r="991" ht="15.75" customHeight="1">
      <c r="K991" s="99"/>
    </row>
    <row r="992" ht="15.75" customHeight="1">
      <c r="K992" s="99"/>
    </row>
    <row r="993" ht="15.75" customHeight="1">
      <c r="K993" s="99"/>
    </row>
    <row r="994" ht="15.75" customHeight="1">
      <c r="K994" s="99"/>
    </row>
    <row r="995" ht="15.75" customHeight="1">
      <c r="K995" s="99"/>
    </row>
    <row r="996" ht="15.75" customHeight="1">
      <c r="K996" s="99"/>
    </row>
    <row r="997" ht="15.75" customHeight="1">
      <c r="K997" s="99"/>
    </row>
    <row r="998" ht="15.75" customHeight="1">
      <c r="K998" s="99"/>
    </row>
    <row r="999" ht="15.75" customHeight="1">
      <c r="K999" s="99"/>
    </row>
  </sheetData>
  <mergeCells count="3">
    <mergeCell ref="A2:K2"/>
    <mergeCell ref="A9:A12"/>
    <mergeCell ref="A14:A20"/>
  </mergeCells>
  <printOptions/>
  <pageMargins bottom="0.75" footer="0.0" header="0.0" left="0.7" right="0.7" top="0.75"/>
  <pageSetup fitToHeight="0"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7.43"/>
    <col customWidth="1" min="5" max="5" width="53.0"/>
    <col customWidth="1" min="6" max="6" width="32.71"/>
    <col customWidth="1" min="10" max="10" width="16.86"/>
    <col customWidth="1" min="11" max="11" width="19.71"/>
  </cols>
  <sheetData>
    <row r="1">
      <c r="A1" s="1"/>
      <c r="B1" s="2"/>
      <c r="C1" s="3"/>
      <c r="D1" s="3"/>
      <c r="E1" s="3"/>
      <c r="F1" s="1"/>
      <c r="G1" s="1"/>
      <c r="H1" s="1"/>
      <c r="I1" s="1"/>
      <c r="J1" s="1"/>
      <c r="K1" s="84"/>
    </row>
    <row r="2">
      <c r="A2" s="22" t="s">
        <v>246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>
      <c r="A3" s="85"/>
      <c r="B3" s="1"/>
      <c r="C3" s="1"/>
      <c r="D3" s="1"/>
      <c r="E3" s="1"/>
      <c r="F3" s="1"/>
      <c r="G3" s="1"/>
      <c r="H3" s="1"/>
      <c r="I3" s="1"/>
      <c r="J3" s="10" t="s">
        <v>4</v>
      </c>
      <c r="K3" s="84"/>
    </row>
    <row r="4">
      <c r="A4" s="85" t="s">
        <v>39</v>
      </c>
      <c r="B4" s="1"/>
      <c r="C4" s="1"/>
      <c r="D4" s="1"/>
      <c r="E4" s="1"/>
      <c r="F4" s="1"/>
      <c r="G4" s="1"/>
      <c r="H4" s="1"/>
      <c r="I4" s="1"/>
      <c r="J4" s="24">
        <f>SUM(J9:J13)</f>
        <v>0</v>
      </c>
      <c r="K4" s="84"/>
    </row>
    <row r="5">
      <c r="A5" s="85"/>
      <c r="B5" s="1"/>
      <c r="C5" s="1"/>
      <c r="D5" s="1"/>
      <c r="E5" s="1"/>
      <c r="F5" s="1"/>
      <c r="G5" s="1"/>
      <c r="H5" s="1"/>
      <c r="I5" s="1"/>
      <c r="J5" s="1"/>
      <c r="K5" s="84"/>
    </row>
    <row r="6">
      <c r="A6" s="1"/>
      <c r="B6" s="2"/>
      <c r="C6" s="25"/>
      <c r="D6" s="25"/>
      <c r="E6" s="3"/>
      <c r="F6" s="1"/>
      <c r="G6" s="1"/>
      <c r="H6" s="1"/>
      <c r="I6" s="1"/>
      <c r="J6" s="1"/>
      <c r="K6" s="84"/>
    </row>
    <row r="7">
      <c r="A7" s="8"/>
      <c r="B7" s="26" t="s">
        <v>40</v>
      </c>
      <c r="C7" s="26" t="s">
        <v>2</v>
      </c>
      <c r="D7" s="26" t="s">
        <v>205</v>
      </c>
      <c r="E7" s="10" t="s">
        <v>3</v>
      </c>
      <c r="F7" s="10" t="s">
        <v>42</v>
      </c>
      <c r="G7" s="10" t="s">
        <v>43</v>
      </c>
      <c r="H7" s="10" t="s">
        <v>44</v>
      </c>
      <c r="I7" s="10" t="s">
        <v>45</v>
      </c>
      <c r="J7" s="10" t="s">
        <v>38</v>
      </c>
      <c r="K7" s="10" t="s">
        <v>46</v>
      </c>
    </row>
    <row r="8">
      <c r="A8" s="27"/>
      <c r="B8" s="28"/>
      <c r="C8" s="3"/>
      <c r="D8" s="3"/>
      <c r="E8" s="27"/>
      <c r="F8" s="27"/>
      <c r="G8" s="27"/>
      <c r="H8" s="27"/>
      <c r="I8" s="27"/>
      <c r="J8" s="27"/>
      <c r="K8" s="8"/>
    </row>
    <row r="9">
      <c r="A9" s="100" t="s">
        <v>13</v>
      </c>
      <c r="B9" s="86" t="s">
        <v>247</v>
      </c>
      <c r="C9" s="40" t="s">
        <v>12</v>
      </c>
      <c r="D9" s="40" t="s">
        <v>248</v>
      </c>
      <c r="E9" s="41" t="s">
        <v>249</v>
      </c>
      <c r="F9" s="42" t="s">
        <v>250</v>
      </c>
      <c r="G9" s="43" t="s">
        <v>51</v>
      </c>
      <c r="H9" s="101">
        <v>356.0</v>
      </c>
      <c r="I9" s="45"/>
      <c r="J9" s="46">
        <f t="shared" ref="J9:J13" si="1">I9*H9</f>
        <v>0</v>
      </c>
      <c r="K9" s="78" t="s">
        <v>251</v>
      </c>
    </row>
    <row r="10" ht="24.0" customHeight="1">
      <c r="A10" s="48"/>
      <c r="B10" s="102"/>
      <c r="C10" s="103"/>
      <c r="D10" s="103"/>
      <c r="E10" s="104"/>
      <c r="F10" s="60" t="s">
        <v>252</v>
      </c>
      <c r="G10" s="53" t="s">
        <v>51</v>
      </c>
      <c r="H10" s="2">
        <v>356.0</v>
      </c>
      <c r="I10" s="55"/>
      <c r="J10" s="56">
        <f t="shared" si="1"/>
        <v>0</v>
      </c>
      <c r="K10" s="78"/>
    </row>
    <row r="11" ht="24.0" customHeight="1">
      <c r="A11" s="48"/>
      <c r="B11" s="102"/>
      <c r="C11" s="103"/>
      <c r="D11" s="103"/>
      <c r="E11" s="104"/>
      <c r="F11" s="60" t="s">
        <v>253</v>
      </c>
      <c r="G11" s="53" t="s">
        <v>51</v>
      </c>
      <c r="H11" s="2">
        <v>356.0</v>
      </c>
      <c r="I11" s="55"/>
      <c r="J11" s="56">
        <f t="shared" si="1"/>
        <v>0</v>
      </c>
      <c r="K11" s="78"/>
    </row>
    <row r="12">
      <c r="A12" s="48"/>
      <c r="B12" s="102"/>
      <c r="C12" s="103"/>
      <c r="D12" s="103"/>
      <c r="E12" s="104"/>
      <c r="F12" s="60" t="s">
        <v>254</v>
      </c>
      <c r="G12" s="53" t="s">
        <v>51</v>
      </c>
      <c r="H12" s="2">
        <v>356.0</v>
      </c>
      <c r="I12" s="55"/>
      <c r="J12" s="56">
        <f t="shared" si="1"/>
        <v>0</v>
      </c>
      <c r="K12" s="78" t="s">
        <v>255</v>
      </c>
    </row>
    <row r="13">
      <c r="A13" s="61"/>
      <c r="B13" s="30"/>
      <c r="C13" s="105"/>
      <c r="D13" s="105"/>
      <c r="E13" s="106"/>
      <c r="F13" s="82" t="s">
        <v>256</v>
      </c>
      <c r="G13" s="92" t="s">
        <v>58</v>
      </c>
      <c r="H13" s="107">
        <v>1.0</v>
      </c>
      <c r="I13" s="68"/>
      <c r="J13" s="69">
        <f t="shared" si="1"/>
        <v>0</v>
      </c>
      <c r="K13" s="78" t="s">
        <v>257</v>
      </c>
    </row>
    <row r="14">
      <c r="A14" s="4"/>
      <c r="B14" s="4"/>
      <c r="C14" s="4"/>
      <c r="D14" s="4"/>
      <c r="E14" s="4"/>
      <c r="F14" s="4"/>
      <c r="G14" s="4"/>
      <c r="H14" s="4"/>
      <c r="I14" s="4"/>
      <c r="J14" s="4"/>
      <c r="K14" s="78"/>
    </row>
    <row r="15">
      <c r="A15" s="4"/>
      <c r="B15" s="4"/>
      <c r="C15" s="4"/>
      <c r="D15" s="4"/>
      <c r="E15" s="4"/>
      <c r="F15" s="4"/>
      <c r="G15" s="4"/>
      <c r="H15" s="4"/>
      <c r="I15" s="4"/>
      <c r="J15" s="4"/>
      <c r="K15" s="78"/>
    </row>
    <row r="16">
      <c r="A16" s="4"/>
      <c r="B16" s="4"/>
      <c r="C16" s="4"/>
      <c r="D16" s="4"/>
      <c r="E16" s="4"/>
      <c r="F16" s="4"/>
      <c r="G16" s="4"/>
      <c r="H16" s="4"/>
      <c r="I16" s="4"/>
      <c r="J16" s="4"/>
      <c r="K16" s="78"/>
    </row>
    <row r="17">
      <c r="A17" s="4"/>
      <c r="B17" s="4"/>
      <c r="C17" s="4"/>
      <c r="D17" s="4"/>
      <c r="E17" s="4"/>
      <c r="F17" s="4"/>
      <c r="G17" s="4"/>
      <c r="H17" s="4"/>
      <c r="I17" s="4"/>
      <c r="J17" s="4"/>
      <c r="K17" s="78"/>
    </row>
    <row r="18">
      <c r="A18" s="4"/>
      <c r="B18" s="4"/>
      <c r="C18" s="4"/>
      <c r="D18" s="4"/>
      <c r="E18" s="4"/>
      <c r="F18" s="4"/>
      <c r="G18" s="4"/>
      <c r="H18" s="4"/>
      <c r="I18" s="4"/>
      <c r="J18" s="4"/>
      <c r="K18" s="78"/>
    </row>
    <row r="19">
      <c r="A19" s="4"/>
      <c r="B19" s="4"/>
      <c r="C19" s="4"/>
      <c r="D19" s="4"/>
      <c r="E19" s="4"/>
      <c r="F19" s="4"/>
      <c r="G19" s="4"/>
      <c r="H19" s="4"/>
      <c r="I19" s="4"/>
      <c r="J19" s="4"/>
      <c r="K19" s="78"/>
    </row>
    <row r="20">
      <c r="A20" s="4"/>
      <c r="B20" s="4"/>
      <c r="C20" s="4"/>
      <c r="D20" s="4"/>
      <c r="E20" s="4"/>
      <c r="F20" s="4"/>
      <c r="G20" s="4"/>
      <c r="H20" s="4"/>
      <c r="I20" s="4"/>
      <c r="J20" s="4"/>
      <c r="K20" s="78"/>
    </row>
    <row r="21">
      <c r="A21" s="4"/>
      <c r="B21" s="4"/>
      <c r="C21" s="4"/>
      <c r="D21" s="4"/>
      <c r="E21" s="4"/>
      <c r="F21" s="4"/>
      <c r="G21" s="4"/>
      <c r="H21" s="4"/>
      <c r="I21" s="4"/>
      <c r="J21" s="4"/>
      <c r="K21" s="78"/>
    </row>
    <row r="22">
      <c r="A22" s="4"/>
      <c r="B22" s="4"/>
      <c r="C22" s="4"/>
      <c r="D22" s="4"/>
      <c r="E22" s="4"/>
      <c r="F22" s="4"/>
      <c r="G22" s="4"/>
      <c r="H22" s="4"/>
      <c r="I22" s="4"/>
      <c r="J22" s="4"/>
      <c r="K22" s="78"/>
    </row>
    <row r="23" ht="15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78"/>
    </row>
    <row r="24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78"/>
    </row>
    <row r="25" ht="15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78"/>
    </row>
    <row r="26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78"/>
    </row>
    <row r="27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78"/>
    </row>
    <row r="28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78"/>
    </row>
    <row r="29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78"/>
    </row>
    <row r="30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78"/>
    </row>
    <row r="31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78"/>
    </row>
    <row r="32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78"/>
    </row>
    <row r="33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78"/>
    </row>
    <row r="34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78"/>
    </row>
    <row r="35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78"/>
    </row>
    <row r="36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78"/>
    </row>
    <row r="37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78"/>
    </row>
    <row r="38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78"/>
    </row>
    <row r="39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78"/>
    </row>
    <row r="40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78"/>
    </row>
    <row r="41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78"/>
    </row>
    <row r="42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78"/>
    </row>
    <row r="43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78"/>
    </row>
    <row r="44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78"/>
    </row>
    <row r="45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78"/>
    </row>
    <row r="46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78"/>
    </row>
    <row r="47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78"/>
    </row>
    <row r="48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78"/>
    </row>
    <row r="49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78"/>
    </row>
    <row r="50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78"/>
    </row>
    <row r="51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78"/>
    </row>
    <row r="52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78"/>
    </row>
    <row r="53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78"/>
    </row>
    <row r="54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78"/>
    </row>
    <row r="55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78"/>
    </row>
    <row r="5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78"/>
    </row>
    <row r="57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78"/>
    </row>
    <row r="58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78"/>
    </row>
    <row r="59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78"/>
    </row>
    <row r="6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78"/>
    </row>
    <row r="6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78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78"/>
    </row>
    <row r="6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78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78"/>
    </row>
    <row r="65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78"/>
    </row>
    <row r="6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78"/>
    </row>
    <row r="67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78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78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78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78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78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78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78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78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78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78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78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78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78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78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78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78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78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78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78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78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78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78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78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78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78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78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78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78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78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78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78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78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78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78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78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78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78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78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78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78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78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78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78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78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78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78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78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78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78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78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78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78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78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78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78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78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78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78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78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78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78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78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78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78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78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78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78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78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78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78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78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78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78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78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78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78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78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78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78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78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78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78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78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78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78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78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78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78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78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78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78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78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78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78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78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78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78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78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78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78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78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78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78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78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78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78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78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78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78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78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78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78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78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78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78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78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78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78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78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78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78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78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78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78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78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78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78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78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78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78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78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78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78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78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78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78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78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78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78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78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78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78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78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78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78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78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78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78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78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78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78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78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78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78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78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78"/>
    </row>
    <row r="223" ht="15.75" customHeight="1">
      <c r="K223" s="99"/>
    </row>
    <row r="224" ht="15.75" customHeight="1">
      <c r="K224" s="99"/>
    </row>
    <row r="225" ht="15.75" customHeight="1">
      <c r="K225" s="99"/>
    </row>
    <row r="226" ht="15.75" customHeight="1">
      <c r="K226" s="99"/>
    </row>
    <row r="227" ht="15.75" customHeight="1">
      <c r="K227" s="99"/>
    </row>
    <row r="228" ht="15.75" customHeight="1">
      <c r="K228" s="99"/>
    </row>
    <row r="229" ht="15.75" customHeight="1">
      <c r="K229" s="99"/>
    </row>
    <row r="230" ht="15.75" customHeight="1">
      <c r="K230" s="99"/>
    </row>
    <row r="231" ht="15.75" customHeight="1">
      <c r="K231" s="99"/>
    </row>
    <row r="232" ht="15.75" customHeight="1">
      <c r="K232" s="99"/>
    </row>
    <row r="233" ht="15.75" customHeight="1">
      <c r="K233" s="99"/>
    </row>
    <row r="234" ht="15.75" customHeight="1">
      <c r="K234" s="99"/>
    </row>
    <row r="235" ht="15.75" customHeight="1">
      <c r="K235" s="99"/>
    </row>
    <row r="236" ht="15.75" customHeight="1">
      <c r="K236" s="99"/>
    </row>
    <row r="237" ht="15.75" customHeight="1">
      <c r="K237" s="99"/>
    </row>
    <row r="238" ht="15.75" customHeight="1">
      <c r="K238" s="99"/>
    </row>
    <row r="239" ht="15.75" customHeight="1">
      <c r="K239" s="99"/>
    </row>
    <row r="240" ht="15.75" customHeight="1">
      <c r="K240" s="99"/>
    </row>
    <row r="241" ht="15.75" customHeight="1">
      <c r="K241" s="99"/>
    </row>
    <row r="242" ht="15.75" customHeight="1">
      <c r="K242" s="99"/>
    </row>
    <row r="243" ht="15.75" customHeight="1">
      <c r="K243" s="99"/>
    </row>
    <row r="244" ht="15.75" customHeight="1">
      <c r="K244" s="99"/>
    </row>
    <row r="245" ht="15.75" customHeight="1">
      <c r="K245" s="99"/>
    </row>
    <row r="246" ht="15.75" customHeight="1">
      <c r="K246" s="99"/>
    </row>
    <row r="247" ht="15.75" customHeight="1">
      <c r="K247" s="99"/>
    </row>
    <row r="248" ht="15.75" customHeight="1">
      <c r="K248" s="99"/>
    </row>
    <row r="249" ht="15.75" customHeight="1">
      <c r="K249" s="99"/>
    </row>
    <row r="250" ht="15.75" customHeight="1">
      <c r="K250" s="99"/>
    </row>
    <row r="251" ht="15.75" customHeight="1">
      <c r="K251" s="99"/>
    </row>
    <row r="252" ht="15.75" customHeight="1">
      <c r="K252" s="99"/>
    </row>
    <row r="253" ht="15.75" customHeight="1">
      <c r="K253" s="99"/>
    </row>
    <row r="254" ht="15.75" customHeight="1">
      <c r="K254" s="99"/>
    </row>
    <row r="255" ht="15.75" customHeight="1">
      <c r="K255" s="99"/>
    </row>
    <row r="256" ht="15.75" customHeight="1">
      <c r="K256" s="99"/>
    </row>
    <row r="257" ht="15.75" customHeight="1">
      <c r="K257" s="99"/>
    </row>
    <row r="258" ht="15.75" customHeight="1">
      <c r="K258" s="99"/>
    </row>
    <row r="259" ht="15.75" customHeight="1">
      <c r="K259" s="99"/>
    </row>
    <row r="260" ht="15.75" customHeight="1">
      <c r="K260" s="99"/>
    </row>
    <row r="261" ht="15.75" customHeight="1">
      <c r="K261" s="99"/>
    </row>
    <row r="262" ht="15.75" customHeight="1">
      <c r="K262" s="99"/>
    </row>
    <row r="263" ht="15.75" customHeight="1">
      <c r="K263" s="99"/>
    </row>
    <row r="264" ht="15.75" customHeight="1">
      <c r="K264" s="99"/>
    </row>
    <row r="265" ht="15.75" customHeight="1">
      <c r="K265" s="99"/>
    </row>
    <row r="266" ht="15.75" customHeight="1">
      <c r="K266" s="99"/>
    </row>
    <row r="267" ht="15.75" customHeight="1">
      <c r="K267" s="99"/>
    </row>
    <row r="268" ht="15.75" customHeight="1">
      <c r="K268" s="99"/>
    </row>
    <row r="269" ht="15.75" customHeight="1">
      <c r="K269" s="99"/>
    </row>
    <row r="270" ht="15.75" customHeight="1">
      <c r="K270" s="99"/>
    </row>
    <row r="271" ht="15.75" customHeight="1">
      <c r="K271" s="99"/>
    </row>
    <row r="272" ht="15.75" customHeight="1">
      <c r="K272" s="99"/>
    </row>
    <row r="273" ht="15.75" customHeight="1">
      <c r="K273" s="99"/>
    </row>
    <row r="274" ht="15.75" customHeight="1">
      <c r="K274" s="99"/>
    </row>
    <row r="275" ht="15.75" customHeight="1">
      <c r="K275" s="99"/>
    </row>
    <row r="276" ht="15.75" customHeight="1">
      <c r="K276" s="99"/>
    </row>
    <row r="277" ht="15.75" customHeight="1">
      <c r="K277" s="99"/>
    </row>
    <row r="278" ht="15.75" customHeight="1">
      <c r="K278" s="99"/>
    </row>
    <row r="279" ht="15.75" customHeight="1">
      <c r="K279" s="99"/>
    </row>
    <row r="280" ht="15.75" customHeight="1">
      <c r="K280" s="99"/>
    </row>
    <row r="281" ht="15.75" customHeight="1">
      <c r="K281" s="99"/>
    </row>
    <row r="282" ht="15.75" customHeight="1">
      <c r="K282" s="99"/>
    </row>
    <row r="283" ht="15.75" customHeight="1">
      <c r="K283" s="99"/>
    </row>
    <row r="284" ht="15.75" customHeight="1">
      <c r="K284" s="99"/>
    </row>
    <row r="285" ht="15.75" customHeight="1">
      <c r="K285" s="99"/>
    </row>
    <row r="286" ht="15.75" customHeight="1">
      <c r="K286" s="99"/>
    </row>
    <row r="287" ht="15.75" customHeight="1">
      <c r="K287" s="99"/>
    </row>
    <row r="288" ht="15.75" customHeight="1">
      <c r="K288" s="99"/>
    </row>
    <row r="289" ht="15.75" customHeight="1">
      <c r="K289" s="99"/>
    </row>
    <row r="290" ht="15.75" customHeight="1">
      <c r="K290" s="99"/>
    </row>
    <row r="291" ht="15.75" customHeight="1">
      <c r="K291" s="99"/>
    </row>
    <row r="292" ht="15.75" customHeight="1">
      <c r="K292" s="99"/>
    </row>
    <row r="293" ht="15.75" customHeight="1">
      <c r="K293" s="99"/>
    </row>
    <row r="294" ht="15.75" customHeight="1">
      <c r="K294" s="99"/>
    </row>
    <row r="295" ht="15.75" customHeight="1">
      <c r="K295" s="99"/>
    </row>
    <row r="296" ht="15.75" customHeight="1">
      <c r="K296" s="99"/>
    </row>
    <row r="297" ht="15.75" customHeight="1">
      <c r="K297" s="99"/>
    </row>
    <row r="298" ht="15.75" customHeight="1">
      <c r="K298" s="99"/>
    </row>
    <row r="299" ht="15.75" customHeight="1">
      <c r="K299" s="99"/>
    </row>
    <row r="300" ht="15.75" customHeight="1">
      <c r="K300" s="99"/>
    </row>
    <row r="301" ht="15.75" customHeight="1">
      <c r="K301" s="99"/>
    </row>
    <row r="302" ht="15.75" customHeight="1">
      <c r="K302" s="99"/>
    </row>
    <row r="303" ht="15.75" customHeight="1">
      <c r="K303" s="99"/>
    </row>
    <row r="304" ht="15.75" customHeight="1">
      <c r="K304" s="99"/>
    </row>
    <row r="305" ht="15.75" customHeight="1">
      <c r="K305" s="99"/>
    </row>
    <row r="306" ht="15.75" customHeight="1">
      <c r="K306" s="99"/>
    </row>
    <row r="307" ht="15.75" customHeight="1">
      <c r="K307" s="99"/>
    </row>
    <row r="308" ht="15.75" customHeight="1">
      <c r="K308" s="99"/>
    </row>
    <row r="309" ht="15.75" customHeight="1">
      <c r="K309" s="99"/>
    </row>
    <row r="310" ht="15.75" customHeight="1">
      <c r="K310" s="99"/>
    </row>
    <row r="311" ht="15.75" customHeight="1">
      <c r="K311" s="99"/>
    </row>
    <row r="312" ht="15.75" customHeight="1">
      <c r="K312" s="99"/>
    </row>
    <row r="313" ht="15.75" customHeight="1">
      <c r="K313" s="99"/>
    </row>
    <row r="314" ht="15.75" customHeight="1">
      <c r="K314" s="99"/>
    </row>
    <row r="315" ht="15.75" customHeight="1">
      <c r="K315" s="99"/>
    </row>
    <row r="316" ht="15.75" customHeight="1">
      <c r="K316" s="99"/>
    </row>
    <row r="317" ht="15.75" customHeight="1">
      <c r="K317" s="99"/>
    </row>
    <row r="318" ht="15.75" customHeight="1">
      <c r="K318" s="99"/>
    </row>
    <row r="319" ht="15.75" customHeight="1">
      <c r="K319" s="99"/>
    </row>
    <row r="320" ht="15.75" customHeight="1">
      <c r="K320" s="99"/>
    </row>
    <row r="321" ht="15.75" customHeight="1">
      <c r="K321" s="99"/>
    </row>
    <row r="322" ht="15.75" customHeight="1">
      <c r="K322" s="99"/>
    </row>
    <row r="323" ht="15.75" customHeight="1">
      <c r="K323" s="99"/>
    </row>
    <row r="324" ht="15.75" customHeight="1">
      <c r="K324" s="99"/>
    </row>
    <row r="325" ht="15.75" customHeight="1">
      <c r="K325" s="99"/>
    </row>
    <row r="326" ht="15.75" customHeight="1">
      <c r="K326" s="99"/>
    </row>
    <row r="327" ht="15.75" customHeight="1">
      <c r="K327" s="99"/>
    </row>
    <row r="328" ht="15.75" customHeight="1">
      <c r="K328" s="99"/>
    </row>
    <row r="329" ht="15.75" customHeight="1">
      <c r="K329" s="99"/>
    </row>
    <row r="330" ht="15.75" customHeight="1">
      <c r="K330" s="99"/>
    </row>
    <row r="331" ht="15.75" customHeight="1">
      <c r="K331" s="99"/>
    </row>
    <row r="332" ht="15.75" customHeight="1">
      <c r="K332" s="99"/>
    </row>
    <row r="333" ht="15.75" customHeight="1">
      <c r="K333" s="99"/>
    </row>
    <row r="334" ht="15.75" customHeight="1">
      <c r="K334" s="99"/>
    </row>
    <row r="335" ht="15.75" customHeight="1">
      <c r="K335" s="99"/>
    </row>
    <row r="336" ht="15.75" customHeight="1">
      <c r="K336" s="99"/>
    </row>
    <row r="337" ht="15.75" customHeight="1">
      <c r="K337" s="99"/>
    </row>
    <row r="338" ht="15.75" customHeight="1">
      <c r="K338" s="99"/>
    </row>
    <row r="339" ht="15.75" customHeight="1">
      <c r="K339" s="99"/>
    </row>
    <row r="340" ht="15.75" customHeight="1">
      <c r="K340" s="99"/>
    </row>
    <row r="341" ht="15.75" customHeight="1">
      <c r="K341" s="99"/>
    </row>
    <row r="342" ht="15.75" customHeight="1">
      <c r="K342" s="99"/>
    </row>
    <row r="343" ht="15.75" customHeight="1">
      <c r="K343" s="99"/>
    </row>
    <row r="344" ht="15.75" customHeight="1">
      <c r="K344" s="99"/>
    </row>
    <row r="345" ht="15.75" customHeight="1">
      <c r="K345" s="99"/>
    </row>
    <row r="346" ht="15.75" customHeight="1">
      <c r="K346" s="99"/>
    </row>
    <row r="347" ht="15.75" customHeight="1">
      <c r="K347" s="99"/>
    </row>
    <row r="348" ht="15.75" customHeight="1">
      <c r="K348" s="99"/>
    </row>
    <row r="349" ht="15.75" customHeight="1">
      <c r="K349" s="99"/>
    </row>
    <row r="350" ht="15.75" customHeight="1">
      <c r="K350" s="99"/>
    </row>
    <row r="351" ht="15.75" customHeight="1">
      <c r="K351" s="99"/>
    </row>
    <row r="352" ht="15.75" customHeight="1">
      <c r="K352" s="99"/>
    </row>
    <row r="353" ht="15.75" customHeight="1">
      <c r="K353" s="99"/>
    </row>
    <row r="354" ht="15.75" customHeight="1">
      <c r="K354" s="99"/>
    </row>
    <row r="355" ht="15.75" customHeight="1">
      <c r="K355" s="99"/>
    </row>
    <row r="356" ht="15.75" customHeight="1">
      <c r="K356" s="99"/>
    </row>
    <row r="357" ht="15.75" customHeight="1">
      <c r="K357" s="99"/>
    </row>
    <row r="358" ht="15.75" customHeight="1">
      <c r="K358" s="99"/>
    </row>
    <row r="359" ht="15.75" customHeight="1">
      <c r="K359" s="99"/>
    </row>
    <row r="360" ht="15.75" customHeight="1">
      <c r="K360" s="99"/>
    </row>
    <row r="361" ht="15.75" customHeight="1">
      <c r="K361" s="99"/>
    </row>
    <row r="362" ht="15.75" customHeight="1">
      <c r="K362" s="99"/>
    </row>
    <row r="363" ht="15.75" customHeight="1">
      <c r="K363" s="99"/>
    </row>
    <row r="364" ht="15.75" customHeight="1">
      <c r="K364" s="99"/>
    </row>
    <row r="365" ht="15.75" customHeight="1">
      <c r="K365" s="99"/>
    </row>
    <row r="366" ht="15.75" customHeight="1">
      <c r="K366" s="99"/>
    </row>
    <row r="367" ht="15.75" customHeight="1">
      <c r="K367" s="99"/>
    </row>
    <row r="368" ht="15.75" customHeight="1">
      <c r="K368" s="99"/>
    </row>
    <row r="369" ht="15.75" customHeight="1">
      <c r="K369" s="99"/>
    </row>
    <row r="370" ht="15.75" customHeight="1">
      <c r="K370" s="99"/>
    </row>
    <row r="371" ht="15.75" customHeight="1">
      <c r="K371" s="99"/>
    </row>
    <row r="372" ht="15.75" customHeight="1">
      <c r="K372" s="99"/>
    </row>
    <row r="373" ht="15.75" customHeight="1">
      <c r="K373" s="99"/>
    </row>
    <row r="374" ht="15.75" customHeight="1">
      <c r="K374" s="99"/>
    </row>
    <row r="375" ht="15.75" customHeight="1">
      <c r="K375" s="99"/>
    </row>
    <row r="376" ht="15.75" customHeight="1">
      <c r="K376" s="99"/>
    </row>
    <row r="377" ht="15.75" customHeight="1">
      <c r="K377" s="99"/>
    </row>
    <row r="378" ht="15.75" customHeight="1">
      <c r="K378" s="99"/>
    </row>
    <row r="379" ht="15.75" customHeight="1">
      <c r="K379" s="99"/>
    </row>
    <row r="380" ht="15.75" customHeight="1">
      <c r="K380" s="99"/>
    </row>
    <row r="381" ht="15.75" customHeight="1">
      <c r="K381" s="99"/>
    </row>
    <row r="382" ht="15.75" customHeight="1">
      <c r="K382" s="99"/>
    </row>
    <row r="383" ht="15.75" customHeight="1">
      <c r="K383" s="99"/>
    </row>
    <row r="384" ht="15.75" customHeight="1">
      <c r="K384" s="99"/>
    </row>
    <row r="385" ht="15.75" customHeight="1">
      <c r="K385" s="99"/>
    </row>
    <row r="386" ht="15.75" customHeight="1">
      <c r="K386" s="99"/>
    </row>
    <row r="387" ht="15.75" customHeight="1">
      <c r="K387" s="99"/>
    </row>
    <row r="388" ht="15.75" customHeight="1">
      <c r="K388" s="99"/>
    </row>
    <row r="389" ht="15.75" customHeight="1">
      <c r="K389" s="99"/>
    </row>
    <row r="390" ht="15.75" customHeight="1">
      <c r="K390" s="99"/>
    </row>
    <row r="391" ht="15.75" customHeight="1">
      <c r="K391" s="99"/>
    </row>
    <row r="392" ht="15.75" customHeight="1">
      <c r="K392" s="99"/>
    </row>
    <row r="393" ht="15.75" customHeight="1">
      <c r="K393" s="99"/>
    </row>
    <row r="394" ht="15.75" customHeight="1">
      <c r="K394" s="99"/>
    </row>
    <row r="395" ht="15.75" customHeight="1">
      <c r="K395" s="99"/>
    </row>
    <row r="396" ht="15.75" customHeight="1">
      <c r="K396" s="99"/>
    </row>
    <row r="397" ht="15.75" customHeight="1">
      <c r="K397" s="99"/>
    </row>
    <row r="398" ht="15.75" customHeight="1">
      <c r="K398" s="99"/>
    </row>
    <row r="399" ht="15.75" customHeight="1">
      <c r="K399" s="99"/>
    </row>
    <row r="400" ht="15.75" customHeight="1">
      <c r="K400" s="99"/>
    </row>
    <row r="401" ht="15.75" customHeight="1">
      <c r="K401" s="99"/>
    </row>
    <row r="402" ht="15.75" customHeight="1">
      <c r="K402" s="99"/>
    </row>
    <row r="403" ht="15.75" customHeight="1">
      <c r="K403" s="99"/>
    </row>
    <row r="404" ht="15.75" customHeight="1">
      <c r="K404" s="99"/>
    </row>
    <row r="405" ht="15.75" customHeight="1">
      <c r="K405" s="99"/>
    </row>
    <row r="406" ht="15.75" customHeight="1">
      <c r="K406" s="99"/>
    </row>
    <row r="407" ht="15.75" customHeight="1">
      <c r="K407" s="99"/>
    </row>
    <row r="408" ht="15.75" customHeight="1">
      <c r="K408" s="99"/>
    </row>
    <row r="409" ht="15.75" customHeight="1">
      <c r="K409" s="99"/>
    </row>
    <row r="410" ht="15.75" customHeight="1">
      <c r="K410" s="99"/>
    </row>
    <row r="411" ht="15.75" customHeight="1">
      <c r="K411" s="99"/>
    </row>
    <row r="412" ht="15.75" customHeight="1">
      <c r="K412" s="99"/>
    </row>
    <row r="413" ht="15.75" customHeight="1">
      <c r="K413" s="99"/>
    </row>
    <row r="414" ht="15.75" customHeight="1">
      <c r="K414" s="99"/>
    </row>
    <row r="415" ht="15.75" customHeight="1">
      <c r="K415" s="99"/>
    </row>
    <row r="416" ht="15.75" customHeight="1">
      <c r="K416" s="99"/>
    </row>
    <row r="417" ht="15.75" customHeight="1">
      <c r="K417" s="99"/>
    </row>
    <row r="418" ht="15.75" customHeight="1">
      <c r="K418" s="99"/>
    </row>
    <row r="419" ht="15.75" customHeight="1">
      <c r="K419" s="99"/>
    </row>
    <row r="420" ht="15.75" customHeight="1">
      <c r="K420" s="99"/>
    </row>
    <row r="421" ht="15.75" customHeight="1">
      <c r="K421" s="99"/>
    </row>
    <row r="422" ht="15.75" customHeight="1">
      <c r="K422" s="99"/>
    </row>
    <row r="423" ht="15.75" customHeight="1">
      <c r="K423" s="99"/>
    </row>
    <row r="424" ht="15.75" customHeight="1">
      <c r="K424" s="99"/>
    </row>
    <row r="425" ht="15.75" customHeight="1">
      <c r="K425" s="99"/>
    </row>
    <row r="426" ht="15.75" customHeight="1">
      <c r="K426" s="99"/>
    </row>
    <row r="427" ht="15.75" customHeight="1">
      <c r="K427" s="99"/>
    </row>
    <row r="428" ht="15.75" customHeight="1">
      <c r="K428" s="99"/>
    </row>
    <row r="429" ht="15.75" customHeight="1">
      <c r="K429" s="99"/>
    </row>
    <row r="430" ht="15.75" customHeight="1">
      <c r="K430" s="99"/>
    </row>
    <row r="431" ht="15.75" customHeight="1">
      <c r="K431" s="99"/>
    </row>
    <row r="432" ht="15.75" customHeight="1">
      <c r="K432" s="99"/>
    </row>
    <row r="433" ht="15.75" customHeight="1">
      <c r="K433" s="99"/>
    </row>
    <row r="434" ht="15.75" customHeight="1">
      <c r="K434" s="99"/>
    </row>
    <row r="435" ht="15.75" customHeight="1">
      <c r="K435" s="99"/>
    </row>
    <row r="436" ht="15.75" customHeight="1">
      <c r="K436" s="99"/>
    </row>
    <row r="437" ht="15.75" customHeight="1">
      <c r="K437" s="99"/>
    </row>
    <row r="438" ht="15.75" customHeight="1">
      <c r="K438" s="99"/>
    </row>
    <row r="439" ht="15.75" customHeight="1">
      <c r="K439" s="99"/>
    </row>
    <row r="440" ht="15.75" customHeight="1">
      <c r="K440" s="99"/>
    </row>
    <row r="441" ht="15.75" customHeight="1">
      <c r="K441" s="99"/>
    </row>
    <row r="442" ht="15.75" customHeight="1">
      <c r="K442" s="99"/>
    </row>
    <row r="443" ht="15.75" customHeight="1">
      <c r="K443" s="99"/>
    </row>
    <row r="444" ht="15.75" customHeight="1">
      <c r="K444" s="99"/>
    </row>
    <row r="445" ht="15.75" customHeight="1">
      <c r="K445" s="99"/>
    </row>
    <row r="446" ht="15.75" customHeight="1">
      <c r="K446" s="99"/>
    </row>
    <row r="447" ht="15.75" customHeight="1">
      <c r="K447" s="99"/>
    </row>
    <row r="448" ht="15.75" customHeight="1">
      <c r="K448" s="99"/>
    </row>
    <row r="449" ht="15.75" customHeight="1">
      <c r="K449" s="99"/>
    </row>
    <row r="450" ht="15.75" customHeight="1">
      <c r="K450" s="99"/>
    </row>
    <row r="451" ht="15.75" customHeight="1">
      <c r="K451" s="99"/>
    </row>
    <row r="452" ht="15.75" customHeight="1">
      <c r="K452" s="99"/>
    </row>
    <row r="453" ht="15.75" customHeight="1">
      <c r="K453" s="99"/>
    </row>
    <row r="454" ht="15.75" customHeight="1">
      <c r="K454" s="99"/>
    </row>
    <row r="455" ht="15.75" customHeight="1">
      <c r="K455" s="99"/>
    </row>
    <row r="456" ht="15.75" customHeight="1">
      <c r="K456" s="99"/>
    </row>
    <row r="457" ht="15.75" customHeight="1">
      <c r="K457" s="99"/>
    </row>
    <row r="458" ht="15.75" customHeight="1">
      <c r="K458" s="99"/>
    </row>
    <row r="459" ht="15.75" customHeight="1">
      <c r="K459" s="99"/>
    </row>
    <row r="460" ht="15.75" customHeight="1">
      <c r="K460" s="99"/>
    </row>
    <row r="461" ht="15.75" customHeight="1">
      <c r="K461" s="99"/>
    </row>
    <row r="462" ht="15.75" customHeight="1">
      <c r="K462" s="99"/>
    </row>
    <row r="463" ht="15.75" customHeight="1">
      <c r="K463" s="99"/>
    </row>
    <row r="464" ht="15.75" customHeight="1">
      <c r="K464" s="99"/>
    </row>
    <row r="465" ht="15.75" customHeight="1">
      <c r="K465" s="99"/>
    </row>
    <row r="466" ht="15.75" customHeight="1">
      <c r="K466" s="99"/>
    </row>
    <row r="467" ht="15.75" customHeight="1">
      <c r="K467" s="99"/>
    </row>
    <row r="468" ht="15.75" customHeight="1">
      <c r="K468" s="99"/>
    </row>
    <row r="469" ht="15.75" customHeight="1">
      <c r="K469" s="99"/>
    </row>
    <row r="470" ht="15.75" customHeight="1">
      <c r="K470" s="99"/>
    </row>
    <row r="471" ht="15.75" customHeight="1">
      <c r="K471" s="99"/>
    </row>
    <row r="472" ht="15.75" customHeight="1">
      <c r="K472" s="99"/>
    </row>
    <row r="473" ht="15.75" customHeight="1">
      <c r="K473" s="99"/>
    </row>
    <row r="474" ht="15.75" customHeight="1">
      <c r="K474" s="99"/>
    </row>
    <row r="475" ht="15.75" customHeight="1">
      <c r="K475" s="99"/>
    </row>
    <row r="476" ht="15.75" customHeight="1">
      <c r="K476" s="99"/>
    </row>
    <row r="477" ht="15.75" customHeight="1">
      <c r="K477" s="99"/>
    </row>
    <row r="478" ht="15.75" customHeight="1">
      <c r="K478" s="99"/>
    </row>
    <row r="479" ht="15.75" customHeight="1">
      <c r="K479" s="99"/>
    </row>
    <row r="480" ht="15.75" customHeight="1">
      <c r="K480" s="99"/>
    </row>
    <row r="481" ht="15.75" customHeight="1">
      <c r="K481" s="99"/>
    </row>
    <row r="482" ht="15.75" customHeight="1">
      <c r="K482" s="99"/>
    </row>
    <row r="483" ht="15.75" customHeight="1">
      <c r="K483" s="99"/>
    </row>
    <row r="484" ht="15.75" customHeight="1">
      <c r="K484" s="99"/>
    </row>
    <row r="485" ht="15.75" customHeight="1">
      <c r="K485" s="99"/>
    </row>
    <row r="486" ht="15.75" customHeight="1">
      <c r="K486" s="99"/>
    </row>
    <row r="487" ht="15.75" customHeight="1">
      <c r="K487" s="99"/>
    </row>
    <row r="488" ht="15.75" customHeight="1">
      <c r="K488" s="99"/>
    </row>
    <row r="489" ht="15.75" customHeight="1">
      <c r="K489" s="99"/>
    </row>
    <row r="490" ht="15.75" customHeight="1">
      <c r="K490" s="99"/>
    </row>
    <row r="491" ht="15.75" customHeight="1">
      <c r="K491" s="99"/>
    </row>
    <row r="492" ht="15.75" customHeight="1">
      <c r="K492" s="99"/>
    </row>
    <row r="493" ht="15.75" customHeight="1">
      <c r="K493" s="99"/>
    </row>
    <row r="494" ht="15.75" customHeight="1">
      <c r="K494" s="99"/>
    </row>
    <row r="495" ht="15.75" customHeight="1">
      <c r="K495" s="99"/>
    </row>
    <row r="496" ht="15.75" customHeight="1">
      <c r="K496" s="99"/>
    </row>
    <row r="497" ht="15.75" customHeight="1">
      <c r="K497" s="99"/>
    </row>
    <row r="498" ht="15.75" customHeight="1">
      <c r="K498" s="99"/>
    </row>
    <row r="499" ht="15.75" customHeight="1">
      <c r="K499" s="99"/>
    </row>
    <row r="500" ht="15.75" customHeight="1">
      <c r="K500" s="99"/>
    </row>
    <row r="501" ht="15.75" customHeight="1">
      <c r="K501" s="99"/>
    </row>
    <row r="502" ht="15.75" customHeight="1">
      <c r="K502" s="99"/>
    </row>
    <row r="503" ht="15.75" customHeight="1">
      <c r="K503" s="99"/>
    </row>
    <row r="504" ht="15.75" customHeight="1">
      <c r="K504" s="99"/>
    </row>
    <row r="505" ht="15.75" customHeight="1">
      <c r="K505" s="99"/>
    </row>
    <row r="506" ht="15.75" customHeight="1">
      <c r="K506" s="99"/>
    </row>
    <row r="507" ht="15.75" customHeight="1">
      <c r="K507" s="99"/>
    </row>
    <row r="508" ht="15.75" customHeight="1">
      <c r="K508" s="99"/>
    </row>
    <row r="509" ht="15.75" customHeight="1">
      <c r="K509" s="99"/>
    </row>
    <row r="510" ht="15.75" customHeight="1">
      <c r="K510" s="99"/>
    </row>
    <row r="511" ht="15.75" customHeight="1">
      <c r="K511" s="99"/>
    </row>
    <row r="512" ht="15.75" customHeight="1">
      <c r="K512" s="99"/>
    </row>
    <row r="513" ht="15.75" customHeight="1">
      <c r="K513" s="99"/>
    </row>
    <row r="514" ht="15.75" customHeight="1">
      <c r="K514" s="99"/>
    </row>
    <row r="515" ht="15.75" customHeight="1">
      <c r="K515" s="99"/>
    </row>
    <row r="516" ht="15.75" customHeight="1">
      <c r="K516" s="99"/>
    </row>
    <row r="517" ht="15.75" customHeight="1">
      <c r="K517" s="99"/>
    </row>
    <row r="518" ht="15.75" customHeight="1">
      <c r="K518" s="99"/>
    </row>
    <row r="519" ht="15.75" customHeight="1">
      <c r="K519" s="99"/>
    </row>
    <row r="520" ht="15.75" customHeight="1">
      <c r="K520" s="99"/>
    </row>
    <row r="521" ht="15.75" customHeight="1">
      <c r="K521" s="99"/>
    </row>
    <row r="522" ht="15.75" customHeight="1">
      <c r="K522" s="99"/>
    </row>
    <row r="523" ht="15.75" customHeight="1">
      <c r="K523" s="99"/>
    </row>
    <row r="524" ht="15.75" customHeight="1">
      <c r="K524" s="99"/>
    </row>
    <row r="525" ht="15.75" customHeight="1">
      <c r="K525" s="99"/>
    </row>
    <row r="526" ht="15.75" customHeight="1">
      <c r="K526" s="99"/>
    </row>
    <row r="527" ht="15.75" customHeight="1">
      <c r="K527" s="99"/>
    </row>
    <row r="528" ht="15.75" customHeight="1">
      <c r="K528" s="99"/>
    </row>
    <row r="529" ht="15.75" customHeight="1">
      <c r="K529" s="99"/>
    </row>
    <row r="530" ht="15.75" customHeight="1">
      <c r="K530" s="99"/>
    </row>
    <row r="531" ht="15.75" customHeight="1">
      <c r="K531" s="99"/>
    </row>
    <row r="532" ht="15.75" customHeight="1">
      <c r="K532" s="99"/>
    </row>
    <row r="533" ht="15.75" customHeight="1">
      <c r="K533" s="99"/>
    </row>
    <row r="534" ht="15.75" customHeight="1">
      <c r="K534" s="99"/>
    </row>
    <row r="535" ht="15.75" customHeight="1">
      <c r="K535" s="99"/>
    </row>
    <row r="536" ht="15.75" customHeight="1">
      <c r="K536" s="99"/>
    </row>
    <row r="537" ht="15.75" customHeight="1">
      <c r="K537" s="99"/>
    </row>
    <row r="538" ht="15.75" customHeight="1">
      <c r="K538" s="99"/>
    </row>
    <row r="539" ht="15.75" customHeight="1">
      <c r="K539" s="99"/>
    </row>
    <row r="540" ht="15.75" customHeight="1">
      <c r="K540" s="99"/>
    </row>
    <row r="541" ht="15.75" customHeight="1">
      <c r="K541" s="99"/>
    </row>
    <row r="542" ht="15.75" customHeight="1">
      <c r="K542" s="99"/>
    </row>
    <row r="543" ht="15.75" customHeight="1">
      <c r="K543" s="99"/>
    </row>
    <row r="544" ht="15.75" customHeight="1">
      <c r="K544" s="99"/>
    </row>
    <row r="545" ht="15.75" customHeight="1">
      <c r="K545" s="99"/>
    </row>
    <row r="546" ht="15.75" customHeight="1">
      <c r="K546" s="99"/>
    </row>
    <row r="547" ht="15.75" customHeight="1">
      <c r="K547" s="99"/>
    </row>
    <row r="548" ht="15.75" customHeight="1">
      <c r="K548" s="99"/>
    </row>
    <row r="549" ht="15.75" customHeight="1">
      <c r="K549" s="99"/>
    </row>
    <row r="550" ht="15.75" customHeight="1">
      <c r="K550" s="99"/>
    </row>
    <row r="551" ht="15.75" customHeight="1">
      <c r="K551" s="99"/>
    </row>
    <row r="552" ht="15.75" customHeight="1">
      <c r="K552" s="99"/>
    </row>
    <row r="553" ht="15.75" customHeight="1">
      <c r="K553" s="99"/>
    </row>
    <row r="554" ht="15.75" customHeight="1">
      <c r="K554" s="99"/>
    </row>
    <row r="555" ht="15.75" customHeight="1">
      <c r="K555" s="99"/>
    </row>
    <row r="556" ht="15.75" customHeight="1">
      <c r="K556" s="99"/>
    </row>
    <row r="557" ht="15.75" customHeight="1">
      <c r="K557" s="99"/>
    </row>
    <row r="558" ht="15.75" customHeight="1">
      <c r="K558" s="99"/>
    </row>
    <row r="559" ht="15.75" customHeight="1">
      <c r="K559" s="99"/>
    </row>
    <row r="560" ht="15.75" customHeight="1">
      <c r="K560" s="99"/>
    </row>
    <row r="561" ht="15.75" customHeight="1">
      <c r="K561" s="99"/>
    </row>
    <row r="562" ht="15.75" customHeight="1">
      <c r="K562" s="99"/>
    </row>
    <row r="563" ht="15.75" customHeight="1">
      <c r="K563" s="99"/>
    </row>
    <row r="564" ht="15.75" customHeight="1">
      <c r="K564" s="99"/>
    </row>
    <row r="565" ht="15.75" customHeight="1">
      <c r="K565" s="99"/>
    </row>
    <row r="566" ht="15.75" customHeight="1">
      <c r="K566" s="99"/>
    </row>
    <row r="567" ht="15.75" customHeight="1">
      <c r="K567" s="99"/>
    </row>
    <row r="568" ht="15.75" customHeight="1">
      <c r="K568" s="99"/>
    </row>
    <row r="569" ht="15.75" customHeight="1">
      <c r="K569" s="99"/>
    </row>
    <row r="570" ht="15.75" customHeight="1">
      <c r="K570" s="99"/>
    </row>
    <row r="571" ht="15.75" customHeight="1">
      <c r="K571" s="99"/>
    </row>
    <row r="572" ht="15.75" customHeight="1">
      <c r="K572" s="99"/>
    </row>
    <row r="573" ht="15.75" customHeight="1">
      <c r="K573" s="99"/>
    </row>
    <row r="574" ht="15.75" customHeight="1">
      <c r="K574" s="99"/>
    </row>
    <row r="575" ht="15.75" customHeight="1">
      <c r="K575" s="99"/>
    </row>
    <row r="576" ht="15.75" customHeight="1">
      <c r="K576" s="99"/>
    </row>
    <row r="577" ht="15.75" customHeight="1">
      <c r="K577" s="99"/>
    </row>
    <row r="578" ht="15.75" customHeight="1">
      <c r="K578" s="99"/>
    </row>
    <row r="579" ht="15.75" customHeight="1">
      <c r="K579" s="99"/>
    </row>
    <row r="580" ht="15.75" customHeight="1">
      <c r="K580" s="99"/>
    </row>
    <row r="581" ht="15.75" customHeight="1">
      <c r="K581" s="99"/>
    </row>
    <row r="582" ht="15.75" customHeight="1">
      <c r="K582" s="99"/>
    </row>
    <row r="583" ht="15.75" customHeight="1">
      <c r="K583" s="99"/>
    </row>
    <row r="584" ht="15.75" customHeight="1">
      <c r="K584" s="99"/>
    </row>
    <row r="585" ht="15.75" customHeight="1">
      <c r="K585" s="99"/>
    </row>
    <row r="586" ht="15.75" customHeight="1">
      <c r="K586" s="99"/>
    </row>
    <row r="587" ht="15.75" customHeight="1">
      <c r="K587" s="99"/>
    </row>
    <row r="588" ht="15.75" customHeight="1">
      <c r="K588" s="99"/>
    </row>
    <row r="589" ht="15.75" customHeight="1">
      <c r="K589" s="99"/>
    </row>
    <row r="590" ht="15.75" customHeight="1">
      <c r="K590" s="99"/>
    </row>
    <row r="591" ht="15.75" customHeight="1">
      <c r="K591" s="99"/>
    </row>
    <row r="592" ht="15.75" customHeight="1">
      <c r="K592" s="99"/>
    </row>
    <row r="593" ht="15.75" customHeight="1">
      <c r="K593" s="99"/>
    </row>
    <row r="594" ht="15.75" customHeight="1">
      <c r="K594" s="99"/>
    </row>
    <row r="595" ht="15.75" customHeight="1">
      <c r="K595" s="99"/>
    </row>
    <row r="596" ht="15.75" customHeight="1">
      <c r="K596" s="99"/>
    </row>
    <row r="597" ht="15.75" customHeight="1">
      <c r="K597" s="99"/>
    </row>
    <row r="598" ht="15.75" customHeight="1">
      <c r="K598" s="99"/>
    </row>
    <row r="599" ht="15.75" customHeight="1">
      <c r="K599" s="99"/>
    </row>
    <row r="600" ht="15.75" customHeight="1">
      <c r="K600" s="99"/>
    </row>
    <row r="601" ht="15.75" customHeight="1">
      <c r="K601" s="99"/>
    </row>
    <row r="602" ht="15.75" customHeight="1">
      <c r="K602" s="99"/>
    </row>
    <row r="603" ht="15.75" customHeight="1">
      <c r="K603" s="99"/>
    </row>
    <row r="604" ht="15.75" customHeight="1">
      <c r="K604" s="99"/>
    </row>
    <row r="605" ht="15.75" customHeight="1">
      <c r="K605" s="99"/>
    </row>
    <row r="606" ht="15.75" customHeight="1">
      <c r="K606" s="99"/>
    </row>
    <row r="607" ht="15.75" customHeight="1">
      <c r="K607" s="99"/>
    </row>
    <row r="608" ht="15.75" customHeight="1">
      <c r="K608" s="99"/>
    </row>
    <row r="609" ht="15.75" customHeight="1">
      <c r="K609" s="99"/>
    </row>
    <row r="610" ht="15.75" customHeight="1">
      <c r="K610" s="99"/>
    </row>
    <row r="611" ht="15.75" customHeight="1">
      <c r="K611" s="99"/>
    </row>
    <row r="612" ht="15.75" customHeight="1">
      <c r="K612" s="99"/>
    </row>
    <row r="613" ht="15.75" customHeight="1">
      <c r="K613" s="99"/>
    </row>
    <row r="614" ht="15.75" customHeight="1">
      <c r="K614" s="99"/>
    </row>
    <row r="615" ht="15.75" customHeight="1">
      <c r="K615" s="99"/>
    </row>
    <row r="616" ht="15.75" customHeight="1">
      <c r="K616" s="99"/>
    </row>
    <row r="617" ht="15.75" customHeight="1">
      <c r="K617" s="99"/>
    </row>
    <row r="618" ht="15.75" customHeight="1">
      <c r="K618" s="99"/>
    </row>
    <row r="619" ht="15.75" customHeight="1">
      <c r="K619" s="99"/>
    </row>
    <row r="620" ht="15.75" customHeight="1">
      <c r="K620" s="99"/>
    </row>
    <row r="621" ht="15.75" customHeight="1">
      <c r="K621" s="99"/>
    </row>
    <row r="622" ht="15.75" customHeight="1">
      <c r="K622" s="99"/>
    </row>
    <row r="623" ht="15.75" customHeight="1">
      <c r="K623" s="99"/>
    </row>
    <row r="624" ht="15.75" customHeight="1">
      <c r="K624" s="99"/>
    </row>
    <row r="625" ht="15.75" customHeight="1">
      <c r="K625" s="99"/>
    </row>
    <row r="626" ht="15.75" customHeight="1">
      <c r="K626" s="99"/>
    </row>
    <row r="627" ht="15.75" customHeight="1">
      <c r="K627" s="99"/>
    </row>
    <row r="628" ht="15.75" customHeight="1">
      <c r="K628" s="99"/>
    </row>
    <row r="629" ht="15.75" customHeight="1">
      <c r="K629" s="99"/>
    </row>
    <row r="630" ht="15.75" customHeight="1">
      <c r="K630" s="99"/>
    </row>
    <row r="631" ht="15.75" customHeight="1">
      <c r="K631" s="99"/>
    </row>
    <row r="632" ht="15.75" customHeight="1">
      <c r="K632" s="99"/>
    </row>
    <row r="633" ht="15.75" customHeight="1">
      <c r="K633" s="99"/>
    </row>
    <row r="634" ht="15.75" customHeight="1">
      <c r="K634" s="99"/>
    </row>
    <row r="635" ht="15.75" customHeight="1">
      <c r="K635" s="99"/>
    </row>
    <row r="636" ht="15.75" customHeight="1">
      <c r="K636" s="99"/>
    </row>
    <row r="637" ht="15.75" customHeight="1">
      <c r="K637" s="99"/>
    </row>
    <row r="638" ht="15.75" customHeight="1">
      <c r="K638" s="99"/>
    </row>
    <row r="639" ht="15.75" customHeight="1">
      <c r="K639" s="99"/>
    </row>
    <row r="640" ht="15.75" customHeight="1">
      <c r="K640" s="99"/>
    </row>
    <row r="641" ht="15.75" customHeight="1">
      <c r="K641" s="99"/>
    </row>
    <row r="642" ht="15.75" customHeight="1">
      <c r="K642" s="99"/>
    </row>
    <row r="643" ht="15.75" customHeight="1">
      <c r="K643" s="99"/>
    </row>
    <row r="644" ht="15.75" customHeight="1">
      <c r="K644" s="99"/>
    </row>
    <row r="645" ht="15.75" customHeight="1">
      <c r="K645" s="99"/>
    </row>
    <row r="646" ht="15.75" customHeight="1">
      <c r="K646" s="99"/>
    </row>
    <row r="647" ht="15.75" customHeight="1">
      <c r="K647" s="99"/>
    </row>
    <row r="648" ht="15.75" customHeight="1">
      <c r="K648" s="99"/>
    </row>
    <row r="649" ht="15.75" customHeight="1">
      <c r="K649" s="99"/>
    </row>
    <row r="650" ht="15.75" customHeight="1">
      <c r="K650" s="99"/>
    </row>
    <row r="651" ht="15.75" customHeight="1">
      <c r="K651" s="99"/>
    </row>
    <row r="652" ht="15.75" customHeight="1">
      <c r="K652" s="99"/>
    </row>
    <row r="653" ht="15.75" customHeight="1">
      <c r="K653" s="99"/>
    </row>
    <row r="654" ht="15.75" customHeight="1">
      <c r="K654" s="99"/>
    </row>
    <row r="655" ht="15.75" customHeight="1">
      <c r="K655" s="99"/>
    </row>
    <row r="656" ht="15.75" customHeight="1">
      <c r="K656" s="99"/>
    </row>
    <row r="657" ht="15.75" customHeight="1">
      <c r="K657" s="99"/>
    </row>
    <row r="658" ht="15.75" customHeight="1">
      <c r="K658" s="99"/>
    </row>
    <row r="659" ht="15.75" customHeight="1">
      <c r="K659" s="99"/>
    </row>
    <row r="660" ht="15.75" customHeight="1">
      <c r="K660" s="99"/>
    </row>
    <row r="661" ht="15.75" customHeight="1">
      <c r="K661" s="99"/>
    </row>
    <row r="662" ht="15.75" customHeight="1">
      <c r="K662" s="99"/>
    </row>
    <row r="663" ht="15.75" customHeight="1">
      <c r="K663" s="99"/>
    </row>
    <row r="664" ht="15.75" customHeight="1">
      <c r="K664" s="99"/>
    </row>
    <row r="665" ht="15.75" customHeight="1">
      <c r="K665" s="99"/>
    </row>
    <row r="666" ht="15.75" customHeight="1">
      <c r="K666" s="99"/>
    </row>
    <row r="667" ht="15.75" customHeight="1">
      <c r="K667" s="99"/>
    </row>
    <row r="668" ht="15.75" customHeight="1">
      <c r="K668" s="99"/>
    </row>
    <row r="669" ht="15.75" customHeight="1">
      <c r="K669" s="99"/>
    </row>
    <row r="670" ht="15.75" customHeight="1">
      <c r="K670" s="99"/>
    </row>
    <row r="671" ht="15.75" customHeight="1">
      <c r="K671" s="99"/>
    </row>
    <row r="672" ht="15.75" customHeight="1">
      <c r="K672" s="99"/>
    </row>
    <row r="673" ht="15.75" customHeight="1">
      <c r="K673" s="99"/>
    </row>
    <row r="674" ht="15.75" customHeight="1">
      <c r="K674" s="99"/>
    </row>
    <row r="675" ht="15.75" customHeight="1">
      <c r="K675" s="99"/>
    </row>
    <row r="676" ht="15.75" customHeight="1">
      <c r="K676" s="99"/>
    </row>
    <row r="677" ht="15.75" customHeight="1">
      <c r="K677" s="99"/>
    </row>
    <row r="678" ht="15.75" customHeight="1">
      <c r="K678" s="99"/>
    </row>
    <row r="679" ht="15.75" customHeight="1">
      <c r="K679" s="99"/>
    </row>
    <row r="680" ht="15.75" customHeight="1">
      <c r="K680" s="99"/>
    </row>
    <row r="681" ht="15.75" customHeight="1">
      <c r="K681" s="99"/>
    </row>
    <row r="682" ht="15.75" customHeight="1">
      <c r="K682" s="99"/>
    </row>
    <row r="683" ht="15.75" customHeight="1">
      <c r="K683" s="99"/>
    </row>
    <row r="684" ht="15.75" customHeight="1">
      <c r="K684" s="99"/>
    </row>
    <row r="685" ht="15.75" customHeight="1">
      <c r="K685" s="99"/>
    </row>
    <row r="686" ht="15.75" customHeight="1">
      <c r="K686" s="99"/>
    </row>
    <row r="687" ht="15.75" customHeight="1">
      <c r="K687" s="99"/>
    </row>
    <row r="688" ht="15.75" customHeight="1">
      <c r="K688" s="99"/>
    </row>
    <row r="689" ht="15.75" customHeight="1">
      <c r="K689" s="99"/>
    </row>
    <row r="690" ht="15.75" customHeight="1">
      <c r="K690" s="99"/>
    </row>
    <row r="691" ht="15.75" customHeight="1">
      <c r="K691" s="99"/>
    </row>
    <row r="692" ht="15.75" customHeight="1">
      <c r="K692" s="99"/>
    </row>
    <row r="693" ht="15.75" customHeight="1">
      <c r="K693" s="99"/>
    </row>
    <row r="694" ht="15.75" customHeight="1">
      <c r="K694" s="99"/>
    </row>
    <row r="695" ht="15.75" customHeight="1">
      <c r="K695" s="99"/>
    </row>
    <row r="696" ht="15.75" customHeight="1">
      <c r="K696" s="99"/>
    </row>
    <row r="697" ht="15.75" customHeight="1">
      <c r="K697" s="99"/>
    </row>
    <row r="698" ht="15.75" customHeight="1">
      <c r="K698" s="99"/>
    </row>
    <row r="699" ht="15.75" customHeight="1">
      <c r="K699" s="99"/>
    </row>
    <row r="700" ht="15.75" customHeight="1">
      <c r="K700" s="99"/>
    </row>
    <row r="701" ht="15.75" customHeight="1">
      <c r="K701" s="99"/>
    </row>
    <row r="702" ht="15.75" customHeight="1">
      <c r="K702" s="99"/>
    </row>
    <row r="703" ht="15.75" customHeight="1">
      <c r="K703" s="99"/>
    </row>
    <row r="704" ht="15.75" customHeight="1">
      <c r="K704" s="99"/>
    </row>
    <row r="705" ht="15.75" customHeight="1">
      <c r="K705" s="99"/>
    </row>
    <row r="706" ht="15.75" customHeight="1">
      <c r="K706" s="99"/>
    </row>
    <row r="707" ht="15.75" customHeight="1">
      <c r="K707" s="99"/>
    </row>
    <row r="708" ht="15.75" customHeight="1">
      <c r="K708" s="99"/>
    </row>
    <row r="709" ht="15.75" customHeight="1">
      <c r="K709" s="99"/>
    </row>
    <row r="710" ht="15.75" customHeight="1">
      <c r="K710" s="99"/>
    </row>
    <row r="711" ht="15.75" customHeight="1">
      <c r="K711" s="99"/>
    </row>
    <row r="712" ht="15.75" customHeight="1">
      <c r="K712" s="99"/>
    </row>
    <row r="713" ht="15.75" customHeight="1">
      <c r="K713" s="99"/>
    </row>
    <row r="714" ht="15.75" customHeight="1">
      <c r="K714" s="99"/>
    </row>
    <row r="715" ht="15.75" customHeight="1">
      <c r="K715" s="99"/>
    </row>
    <row r="716" ht="15.75" customHeight="1">
      <c r="K716" s="99"/>
    </row>
    <row r="717" ht="15.75" customHeight="1">
      <c r="K717" s="99"/>
    </row>
    <row r="718" ht="15.75" customHeight="1">
      <c r="K718" s="99"/>
    </row>
    <row r="719" ht="15.75" customHeight="1">
      <c r="K719" s="99"/>
    </row>
    <row r="720" ht="15.75" customHeight="1">
      <c r="K720" s="99"/>
    </row>
    <row r="721" ht="15.75" customHeight="1">
      <c r="K721" s="99"/>
    </row>
    <row r="722" ht="15.75" customHeight="1">
      <c r="K722" s="99"/>
    </row>
    <row r="723" ht="15.75" customHeight="1">
      <c r="K723" s="99"/>
    </row>
    <row r="724" ht="15.75" customHeight="1">
      <c r="K724" s="99"/>
    </row>
    <row r="725" ht="15.75" customHeight="1">
      <c r="K725" s="99"/>
    </row>
    <row r="726" ht="15.75" customHeight="1">
      <c r="K726" s="99"/>
    </row>
    <row r="727" ht="15.75" customHeight="1">
      <c r="K727" s="99"/>
    </row>
    <row r="728" ht="15.75" customHeight="1">
      <c r="K728" s="99"/>
    </row>
    <row r="729" ht="15.75" customHeight="1">
      <c r="K729" s="99"/>
    </row>
    <row r="730" ht="15.75" customHeight="1">
      <c r="K730" s="99"/>
    </row>
    <row r="731" ht="15.75" customHeight="1">
      <c r="K731" s="99"/>
    </row>
    <row r="732" ht="15.75" customHeight="1">
      <c r="K732" s="99"/>
    </row>
    <row r="733" ht="15.75" customHeight="1">
      <c r="K733" s="99"/>
    </row>
    <row r="734" ht="15.75" customHeight="1">
      <c r="K734" s="99"/>
    </row>
    <row r="735" ht="15.75" customHeight="1">
      <c r="K735" s="99"/>
    </row>
    <row r="736" ht="15.75" customHeight="1">
      <c r="K736" s="99"/>
    </row>
    <row r="737" ht="15.75" customHeight="1">
      <c r="K737" s="99"/>
    </row>
    <row r="738" ht="15.75" customHeight="1">
      <c r="K738" s="99"/>
    </row>
    <row r="739" ht="15.75" customHeight="1">
      <c r="K739" s="99"/>
    </row>
    <row r="740" ht="15.75" customHeight="1">
      <c r="K740" s="99"/>
    </row>
    <row r="741" ht="15.75" customHeight="1">
      <c r="K741" s="99"/>
    </row>
    <row r="742" ht="15.75" customHeight="1">
      <c r="K742" s="99"/>
    </row>
    <row r="743" ht="15.75" customHeight="1">
      <c r="K743" s="99"/>
    </row>
    <row r="744" ht="15.75" customHeight="1">
      <c r="K744" s="99"/>
    </row>
    <row r="745" ht="15.75" customHeight="1">
      <c r="K745" s="99"/>
    </row>
    <row r="746" ht="15.75" customHeight="1">
      <c r="K746" s="99"/>
    </row>
    <row r="747" ht="15.75" customHeight="1">
      <c r="K747" s="99"/>
    </row>
    <row r="748" ht="15.75" customHeight="1">
      <c r="K748" s="99"/>
    </row>
    <row r="749" ht="15.75" customHeight="1">
      <c r="K749" s="99"/>
    </row>
    <row r="750" ht="15.75" customHeight="1">
      <c r="K750" s="99"/>
    </row>
    <row r="751" ht="15.75" customHeight="1">
      <c r="K751" s="99"/>
    </row>
    <row r="752" ht="15.75" customHeight="1">
      <c r="K752" s="99"/>
    </row>
    <row r="753" ht="15.75" customHeight="1">
      <c r="K753" s="99"/>
    </row>
    <row r="754" ht="15.75" customHeight="1">
      <c r="K754" s="99"/>
    </row>
    <row r="755" ht="15.75" customHeight="1">
      <c r="K755" s="99"/>
    </row>
    <row r="756" ht="15.75" customHeight="1">
      <c r="K756" s="99"/>
    </row>
    <row r="757" ht="15.75" customHeight="1">
      <c r="K757" s="99"/>
    </row>
    <row r="758" ht="15.75" customHeight="1">
      <c r="K758" s="99"/>
    </row>
    <row r="759" ht="15.75" customHeight="1">
      <c r="K759" s="99"/>
    </row>
    <row r="760" ht="15.75" customHeight="1">
      <c r="K760" s="99"/>
    </row>
    <row r="761" ht="15.75" customHeight="1">
      <c r="K761" s="99"/>
    </row>
    <row r="762" ht="15.75" customHeight="1">
      <c r="K762" s="99"/>
    </row>
    <row r="763" ht="15.75" customHeight="1">
      <c r="K763" s="99"/>
    </row>
    <row r="764" ht="15.75" customHeight="1">
      <c r="K764" s="99"/>
    </row>
    <row r="765" ht="15.75" customHeight="1">
      <c r="K765" s="99"/>
    </row>
    <row r="766" ht="15.75" customHeight="1">
      <c r="K766" s="99"/>
    </row>
    <row r="767" ht="15.75" customHeight="1">
      <c r="K767" s="99"/>
    </row>
    <row r="768" ht="15.75" customHeight="1">
      <c r="K768" s="99"/>
    </row>
    <row r="769" ht="15.75" customHeight="1">
      <c r="K769" s="99"/>
    </row>
    <row r="770" ht="15.75" customHeight="1">
      <c r="K770" s="99"/>
    </row>
    <row r="771" ht="15.75" customHeight="1">
      <c r="K771" s="99"/>
    </row>
    <row r="772" ht="15.75" customHeight="1">
      <c r="K772" s="99"/>
    </row>
    <row r="773" ht="15.75" customHeight="1">
      <c r="K773" s="99"/>
    </row>
    <row r="774" ht="15.75" customHeight="1">
      <c r="K774" s="99"/>
    </row>
    <row r="775" ht="15.75" customHeight="1">
      <c r="K775" s="99"/>
    </row>
    <row r="776" ht="15.75" customHeight="1">
      <c r="K776" s="99"/>
    </row>
    <row r="777" ht="15.75" customHeight="1">
      <c r="K777" s="99"/>
    </row>
    <row r="778" ht="15.75" customHeight="1">
      <c r="K778" s="99"/>
    </row>
    <row r="779" ht="15.75" customHeight="1">
      <c r="K779" s="99"/>
    </row>
    <row r="780" ht="15.75" customHeight="1">
      <c r="K780" s="99"/>
    </row>
    <row r="781" ht="15.75" customHeight="1">
      <c r="K781" s="99"/>
    </row>
    <row r="782" ht="15.75" customHeight="1">
      <c r="K782" s="99"/>
    </row>
    <row r="783" ht="15.75" customHeight="1">
      <c r="K783" s="99"/>
    </row>
    <row r="784" ht="15.75" customHeight="1">
      <c r="K784" s="99"/>
    </row>
    <row r="785" ht="15.75" customHeight="1">
      <c r="K785" s="99"/>
    </row>
    <row r="786" ht="15.75" customHeight="1">
      <c r="K786" s="99"/>
    </row>
    <row r="787" ht="15.75" customHeight="1">
      <c r="K787" s="99"/>
    </row>
    <row r="788" ht="15.75" customHeight="1">
      <c r="K788" s="99"/>
    </row>
    <row r="789" ht="15.75" customHeight="1">
      <c r="K789" s="99"/>
    </row>
    <row r="790" ht="15.75" customHeight="1">
      <c r="K790" s="99"/>
    </row>
    <row r="791" ht="15.75" customHeight="1">
      <c r="K791" s="99"/>
    </row>
    <row r="792" ht="15.75" customHeight="1">
      <c r="K792" s="99"/>
    </row>
    <row r="793" ht="15.75" customHeight="1">
      <c r="K793" s="99"/>
    </row>
    <row r="794" ht="15.75" customHeight="1">
      <c r="K794" s="99"/>
    </row>
    <row r="795" ht="15.75" customHeight="1">
      <c r="K795" s="99"/>
    </row>
    <row r="796" ht="15.75" customHeight="1">
      <c r="K796" s="99"/>
    </row>
    <row r="797" ht="15.75" customHeight="1">
      <c r="K797" s="99"/>
    </row>
    <row r="798" ht="15.75" customHeight="1">
      <c r="K798" s="99"/>
    </row>
    <row r="799" ht="15.75" customHeight="1">
      <c r="K799" s="99"/>
    </row>
    <row r="800" ht="15.75" customHeight="1">
      <c r="K800" s="99"/>
    </row>
    <row r="801" ht="15.75" customHeight="1">
      <c r="K801" s="99"/>
    </row>
    <row r="802" ht="15.75" customHeight="1">
      <c r="K802" s="99"/>
    </row>
    <row r="803" ht="15.75" customHeight="1">
      <c r="K803" s="99"/>
    </row>
    <row r="804" ht="15.75" customHeight="1">
      <c r="K804" s="99"/>
    </row>
    <row r="805" ht="15.75" customHeight="1">
      <c r="K805" s="99"/>
    </row>
    <row r="806" ht="15.75" customHeight="1">
      <c r="K806" s="99"/>
    </row>
    <row r="807" ht="15.75" customHeight="1">
      <c r="K807" s="99"/>
    </row>
    <row r="808" ht="15.75" customHeight="1">
      <c r="K808" s="99"/>
    </row>
    <row r="809" ht="15.75" customHeight="1">
      <c r="K809" s="99"/>
    </row>
    <row r="810" ht="15.75" customHeight="1">
      <c r="K810" s="99"/>
    </row>
    <row r="811" ht="15.75" customHeight="1">
      <c r="K811" s="99"/>
    </row>
    <row r="812" ht="15.75" customHeight="1">
      <c r="K812" s="99"/>
    </row>
    <row r="813" ht="15.75" customHeight="1">
      <c r="K813" s="99"/>
    </row>
    <row r="814" ht="15.75" customHeight="1">
      <c r="K814" s="99"/>
    </row>
    <row r="815" ht="15.75" customHeight="1">
      <c r="K815" s="99"/>
    </row>
    <row r="816" ht="15.75" customHeight="1">
      <c r="K816" s="99"/>
    </row>
    <row r="817" ht="15.75" customHeight="1">
      <c r="K817" s="99"/>
    </row>
    <row r="818" ht="15.75" customHeight="1">
      <c r="K818" s="99"/>
    </row>
    <row r="819" ht="15.75" customHeight="1">
      <c r="K819" s="99"/>
    </row>
    <row r="820" ht="15.75" customHeight="1">
      <c r="K820" s="99"/>
    </row>
    <row r="821" ht="15.75" customHeight="1">
      <c r="K821" s="99"/>
    </row>
    <row r="822" ht="15.75" customHeight="1">
      <c r="K822" s="99"/>
    </row>
    <row r="823" ht="15.75" customHeight="1">
      <c r="K823" s="99"/>
    </row>
    <row r="824" ht="15.75" customHeight="1">
      <c r="K824" s="99"/>
    </row>
    <row r="825" ht="15.75" customHeight="1">
      <c r="K825" s="99"/>
    </row>
    <row r="826" ht="15.75" customHeight="1">
      <c r="K826" s="99"/>
    </row>
    <row r="827" ht="15.75" customHeight="1">
      <c r="K827" s="99"/>
    </row>
    <row r="828" ht="15.75" customHeight="1">
      <c r="K828" s="99"/>
    </row>
    <row r="829" ht="15.75" customHeight="1">
      <c r="K829" s="99"/>
    </row>
    <row r="830" ht="15.75" customHeight="1">
      <c r="K830" s="99"/>
    </row>
    <row r="831" ht="15.75" customHeight="1">
      <c r="K831" s="99"/>
    </row>
    <row r="832" ht="15.75" customHeight="1">
      <c r="K832" s="99"/>
    </row>
    <row r="833" ht="15.75" customHeight="1">
      <c r="K833" s="99"/>
    </row>
    <row r="834" ht="15.75" customHeight="1">
      <c r="K834" s="99"/>
    </row>
    <row r="835" ht="15.75" customHeight="1">
      <c r="K835" s="99"/>
    </row>
    <row r="836" ht="15.75" customHeight="1">
      <c r="K836" s="99"/>
    </row>
    <row r="837" ht="15.75" customHeight="1">
      <c r="K837" s="99"/>
    </row>
    <row r="838" ht="15.75" customHeight="1">
      <c r="K838" s="99"/>
    </row>
    <row r="839" ht="15.75" customHeight="1">
      <c r="K839" s="99"/>
    </row>
    <row r="840" ht="15.75" customHeight="1">
      <c r="K840" s="99"/>
    </row>
    <row r="841" ht="15.75" customHeight="1">
      <c r="K841" s="99"/>
    </row>
    <row r="842" ht="15.75" customHeight="1">
      <c r="K842" s="99"/>
    </row>
    <row r="843" ht="15.75" customHeight="1">
      <c r="K843" s="99"/>
    </row>
    <row r="844" ht="15.75" customHeight="1">
      <c r="K844" s="99"/>
    </row>
    <row r="845" ht="15.75" customHeight="1">
      <c r="K845" s="99"/>
    </row>
    <row r="846" ht="15.75" customHeight="1">
      <c r="K846" s="99"/>
    </row>
    <row r="847" ht="15.75" customHeight="1">
      <c r="K847" s="99"/>
    </row>
    <row r="848" ht="15.75" customHeight="1">
      <c r="K848" s="99"/>
    </row>
    <row r="849" ht="15.75" customHeight="1">
      <c r="K849" s="99"/>
    </row>
    <row r="850" ht="15.75" customHeight="1">
      <c r="K850" s="99"/>
    </row>
    <row r="851" ht="15.75" customHeight="1">
      <c r="K851" s="99"/>
    </row>
    <row r="852" ht="15.75" customHeight="1">
      <c r="K852" s="99"/>
    </row>
    <row r="853" ht="15.75" customHeight="1">
      <c r="K853" s="99"/>
    </row>
    <row r="854" ht="15.75" customHeight="1">
      <c r="K854" s="99"/>
    </row>
    <row r="855" ht="15.75" customHeight="1">
      <c r="K855" s="99"/>
    </row>
    <row r="856" ht="15.75" customHeight="1">
      <c r="K856" s="99"/>
    </row>
    <row r="857" ht="15.75" customHeight="1">
      <c r="K857" s="99"/>
    </row>
    <row r="858" ht="15.75" customHeight="1">
      <c r="K858" s="99"/>
    </row>
    <row r="859" ht="15.75" customHeight="1">
      <c r="K859" s="99"/>
    </row>
    <row r="860" ht="15.75" customHeight="1">
      <c r="K860" s="99"/>
    </row>
    <row r="861" ht="15.75" customHeight="1">
      <c r="K861" s="99"/>
    </row>
    <row r="862" ht="15.75" customHeight="1">
      <c r="K862" s="99"/>
    </row>
    <row r="863" ht="15.75" customHeight="1">
      <c r="K863" s="99"/>
    </row>
    <row r="864" ht="15.75" customHeight="1">
      <c r="K864" s="99"/>
    </row>
    <row r="865" ht="15.75" customHeight="1">
      <c r="K865" s="99"/>
    </row>
    <row r="866" ht="15.75" customHeight="1">
      <c r="K866" s="99"/>
    </row>
    <row r="867" ht="15.75" customHeight="1">
      <c r="K867" s="99"/>
    </row>
    <row r="868" ht="15.75" customHeight="1">
      <c r="K868" s="99"/>
    </row>
    <row r="869" ht="15.75" customHeight="1">
      <c r="K869" s="99"/>
    </row>
    <row r="870" ht="15.75" customHeight="1">
      <c r="K870" s="99"/>
    </row>
    <row r="871" ht="15.75" customHeight="1">
      <c r="K871" s="99"/>
    </row>
    <row r="872" ht="15.75" customHeight="1">
      <c r="K872" s="99"/>
    </row>
    <row r="873" ht="15.75" customHeight="1">
      <c r="K873" s="99"/>
    </row>
    <row r="874" ht="15.75" customHeight="1">
      <c r="K874" s="99"/>
    </row>
    <row r="875" ht="15.75" customHeight="1">
      <c r="K875" s="99"/>
    </row>
    <row r="876" ht="15.75" customHeight="1">
      <c r="K876" s="99"/>
    </row>
    <row r="877" ht="15.75" customHeight="1">
      <c r="K877" s="99"/>
    </row>
    <row r="878" ht="15.75" customHeight="1">
      <c r="K878" s="99"/>
    </row>
    <row r="879" ht="15.75" customHeight="1">
      <c r="K879" s="99"/>
    </row>
    <row r="880" ht="15.75" customHeight="1">
      <c r="K880" s="99"/>
    </row>
    <row r="881" ht="15.75" customHeight="1">
      <c r="K881" s="99"/>
    </row>
    <row r="882" ht="15.75" customHeight="1">
      <c r="K882" s="99"/>
    </row>
    <row r="883" ht="15.75" customHeight="1">
      <c r="K883" s="99"/>
    </row>
    <row r="884" ht="15.75" customHeight="1">
      <c r="K884" s="99"/>
    </row>
    <row r="885" ht="15.75" customHeight="1">
      <c r="K885" s="99"/>
    </row>
    <row r="886" ht="15.75" customHeight="1">
      <c r="K886" s="99"/>
    </row>
    <row r="887" ht="15.75" customHeight="1">
      <c r="K887" s="99"/>
    </row>
    <row r="888" ht="15.75" customHeight="1">
      <c r="K888" s="99"/>
    </row>
    <row r="889" ht="15.75" customHeight="1">
      <c r="K889" s="99"/>
    </row>
    <row r="890" ht="15.75" customHeight="1">
      <c r="K890" s="99"/>
    </row>
    <row r="891" ht="15.75" customHeight="1">
      <c r="K891" s="99"/>
    </row>
    <row r="892" ht="15.75" customHeight="1">
      <c r="K892" s="99"/>
    </row>
    <row r="893" ht="15.75" customHeight="1">
      <c r="K893" s="99"/>
    </row>
    <row r="894" ht="15.75" customHeight="1">
      <c r="K894" s="99"/>
    </row>
    <row r="895" ht="15.75" customHeight="1">
      <c r="K895" s="99"/>
    </row>
    <row r="896" ht="15.75" customHeight="1">
      <c r="K896" s="99"/>
    </row>
    <row r="897" ht="15.75" customHeight="1">
      <c r="K897" s="99"/>
    </row>
    <row r="898" ht="15.75" customHeight="1">
      <c r="K898" s="99"/>
    </row>
    <row r="899" ht="15.75" customHeight="1">
      <c r="K899" s="99"/>
    </row>
    <row r="900" ht="15.75" customHeight="1">
      <c r="K900" s="99"/>
    </row>
    <row r="901" ht="15.75" customHeight="1">
      <c r="K901" s="99"/>
    </row>
    <row r="902" ht="15.75" customHeight="1">
      <c r="K902" s="99"/>
    </row>
    <row r="903" ht="15.75" customHeight="1">
      <c r="K903" s="99"/>
    </row>
    <row r="904" ht="15.75" customHeight="1">
      <c r="K904" s="99"/>
    </row>
    <row r="905" ht="15.75" customHeight="1">
      <c r="K905" s="99"/>
    </row>
    <row r="906" ht="15.75" customHeight="1">
      <c r="K906" s="99"/>
    </row>
    <row r="907" ht="15.75" customHeight="1">
      <c r="K907" s="99"/>
    </row>
    <row r="908" ht="15.75" customHeight="1">
      <c r="K908" s="99"/>
    </row>
    <row r="909" ht="15.75" customHeight="1">
      <c r="K909" s="99"/>
    </row>
    <row r="910" ht="15.75" customHeight="1">
      <c r="K910" s="99"/>
    </row>
    <row r="911" ht="15.75" customHeight="1">
      <c r="K911" s="99"/>
    </row>
    <row r="912" ht="15.75" customHeight="1">
      <c r="K912" s="99"/>
    </row>
    <row r="913" ht="15.75" customHeight="1">
      <c r="K913" s="99"/>
    </row>
    <row r="914" ht="15.75" customHeight="1">
      <c r="K914" s="99"/>
    </row>
    <row r="915" ht="15.75" customHeight="1">
      <c r="K915" s="99"/>
    </row>
    <row r="916" ht="15.75" customHeight="1">
      <c r="K916" s="99"/>
    </row>
    <row r="917" ht="15.75" customHeight="1">
      <c r="K917" s="99"/>
    </row>
    <row r="918" ht="15.75" customHeight="1">
      <c r="K918" s="99"/>
    </row>
    <row r="919" ht="15.75" customHeight="1">
      <c r="K919" s="99"/>
    </row>
    <row r="920" ht="15.75" customHeight="1">
      <c r="K920" s="99"/>
    </row>
    <row r="921" ht="15.75" customHeight="1">
      <c r="K921" s="99"/>
    </row>
    <row r="922" ht="15.75" customHeight="1">
      <c r="K922" s="99"/>
    </row>
    <row r="923" ht="15.75" customHeight="1">
      <c r="K923" s="99"/>
    </row>
    <row r="924" ht="15.75" customHeight="1">
      <c r="K924" s="99"/>
    </row>
    <row r="925" ht="15.75" customHeight="1">
      <c r="K925" s="99"/>
    </row>
    <row r="926" ht="15.75" customHeight="1">
      <c r="K926" s="99"/>
    </row>
    <row r="927" ht="15.75" customHeight="1">
      <c r="K927" s="99"/>
    </row>
    <row r="928" ht="15.75" customHeight="1">
      <c r="K928" s="99"/>
    </row>
    <row r="929" ht="15.75" customHeight="1">
      <c r="K929" s="99"/>
    </row>
    <row r="930" ht="15.75" customHeight="1">
      <c r="K930" s="99"/>
    </row>
    <row r="931" ht="15.75" customHeight="1">
      <c r="K931" s="99"/>
    </row>
    <row r="932" ht="15.75" customHeight="1">
      <c r="K932" s="99"/>
    </row>
    <row r="933" ht="15.75" customHeight="1">
      <c r="K933" s="99"/>
    </row>
    <row r="934" ht="15.75" customHeight="1">
      <c r="K934" s="99"/>
    </row>
    <row r="935" ht="15.75" customHeight="1">
      <c r="K935" s="99"/>
    </row>
    <row r="936" ht="15.75" customHeight="1">
      <c r="K936" s="99"/>
    </row>
    <row r="937" ht="15.75" customHeight="1">
      <c r="K937" s="99"/>
    </row>
    <row r="938" ht="15.75" customHeight="1">
      <c r="K938" s="99"/>
    </row>
    <row r="939" ht="15.75" customHeight="1">
      <c r="K939" s="99"/>
    </row>
    <row r="940" ht="15.75" customHeight="1">
      <c r="K940" s="99"/>
    </row>
    <row r="941" ht="15.75" customHeight="1">
      <c r="K941" s="99"/>
    </row>
    <row r="942" ht="15.75" customHeight="1">
      <c r="K942" s="99"/>
    </row>
    <row r="943" ht="15.75" customHeight="1">
      <c r="K943" s="99"/>
    </row>
    <row r="944" ht="15.75" customHeight="1">
      <c r="K944" s="99"/>
    </row>
    <row r="945" ht="15.75" customHeight="1">
      <c r="K945" s="99"/>
    </row>
    <row r="946" ht="15.75" customHeight="1">
      <c r="K946" s="99"/>
    </row>
    <row r="947" ht="15.75" customHeight="1">
      <c r="K947" s="99"/>
    </row>
    <row r="948" ht="15.75" customHeight="1">
      <c r="K948" s="99"/>
    </row>
    <row r="949" ht="15.75" customHeight="1">
      <c r="K949" s="99"/>
    </row>
    <row r="950" ht="15.75" customHeight="1">
      <c r="K950" s="99"/>
    </row>
    <row r="951" ht="15.75" customHeight="1">
      <c r="K951" s="99"/>
    </row>
    <row r="952" ht="15.75" customHeight="1">
      <c r="K952" s="99"/>
    </row>
    <row r="953" ht="15.75" customHeight="1">
      <c r="K953" s="99"/>
    </row>
    <row r="954" ht="15.75" customHeight="1">
      <c r="K954" s="99"/>
    </row>
    <row r="955" ht="15.75" customHeight="1">
      <c r="K955" s="99"/>
    </row>
    <row r="956" ht="15.75" customHeight="1">
      <c r="K956" s="99"/>
    </row>
    <row r="957" ht="15.75" customHeight="1">
      <c r="K957" s="99"/>
    </row>
    <row r="958" ht="15.75" customHeight="1">
      <c r="K958" s="99"/>
    </row>
    <row r="959" ht="15.75" customHeight="1">
      <c r="K959" s="99"/>
    </row>
    <row r="960" ht="15.75" customHeight="1">
      <c r="K960" s="99"/>
    </row>
    <row r="961" ht="15.75" customHeight="1">
      <c r="K961" s="99"/>
    </row>
    <row r="962" ht="15.75" customHeight="1">
      <c r="K962" s="99"/>
    </row>
    <row r="963" ht="15.75" customHeight="1">
      <c r="K963" s="99"/>
    </row>
    <row r="964" ht="15.75" customHeight="1">
      <c r="K964" s="99"/>
    </row>
    <row r="965" ht="15.75" customHeight="1">
      <c r="K965" s="99"/>
    </row>
    <row r="966" ht="15.75" customHeight="1">
      <c r="K966" s="99"/>
    </row>
    <row r="967" ht="15.75" customHeight="1">
      <c r="K967" s="99"/>
    </row>
    <row r="968" ht="15.75" customHeight="1">
      <c r="K968" s="99"/>
    </row>
    <row r="969" ht="15.75" customHeight="1">
      <c r="K969" s="99"/>
    </row>
    <row r="970" ht="15.75" customHeight="1">
      <c r="K970" s="99"/>
    </row>
    <row r="971" ht="15.75" customHeight="1">
      <c r="K971" s="99"/>
    </row>
    <row r="972" ht="15.75" customHeight="1">
      <c r="K972" s="99"/>
    </row>
    <row r="973" ht="15.75" customHeight="1">
      <c r="K973" s="99"/>
    </row>
    <row r="974" ht="15.75" customHeight="1">
      <c r="K974" s="99"/>
    </row>
    <row r="975" ht="15.75" customHeight="1">
      <c r="K975" s="99"/>
    </row>
    <row r="976" ht="15.75" customHeight="1">
      <c r="K976" s="99"/>
    </row>
    <row r="977" ht="15.75" customHeight="1">
      <c r="K977" s="99"/>
    </row>
    <row r="978" ht="15.75" customHeight="1">
      <c r="K978" s="99"/>
    </row>
    <row r="979" ht="15.75" customHeight="1">
      <c r="K979" s="99"/>
    </row>
    <row r="980" ht="15.75" customHeight="1">
      <c r="K980" s="99"/>
    </row>
    <row r="981" ht="15.75" customHeight="1">
      <c r="K981" s="99"/>
    </row>
    <row r="982" ht="15.75" customHeight="1">
      <c r="K982" s="99"/>
    </row>
    <row r="983" ht="15.75" customHeight="1">
      <c r="K983" s="99"/>
    </row>
    <row r="984" ht="15.75" customHeight="1">
      <c r="K984" s="99"/>
    </row>
    <row r="985" ht="15.75" customHeight="1">
      <c r="K985" s="99"/>
    </row>
    <row r="986" ht="15.75" customHeight="1">
      <c r="K986" s="99"/>
    </row>
    <row r="987" ht="15.75" customHeight="1">
      <c r="K987" s="99"/>
    </row>
    <row r="988" ht="15.75" customHeight="1">
      <c r="K988" s="99"/>
    </row>
    <row r="989" ht="15.75" customHeight="1">
      <c r="K989" s="99"/>
    </row>
    <row r="990" ht="15.75" customHeight="1">
      <c r="K990" s="99"/>
    </row>
    <row r="991" ht="15.75" customHeight="1">
      <c r="K991" s="99"/>
    </row>
    <row r="992" ht="15.75" customHeight="1">
      <c r="K992" s="99"/>
    </row>
    <row r="993" ht="15.75" customHeight="1">
      <c r="K993" s="99"/>
    </row>
    <row r="994" ht="15.75" customHeight="1">
      <c r="K994" s="99"/>
    </row>
    <row r="995" ht="15.75" customHeight="1">
      <c r="K995" s="99"/>
    </row>
    <row r="996" ht="15.75" customHeight="1">
      <c r="K996" s="99"/>
    </row>
    <row r="997" ht="15.75" customHeight="1">
      <c r="K997" s="99"/>
    </row>
    <row r="998" ht="15.75" customHeight="1">
      <c r="K998" s="99"/>
    </row>
    <row r="999" ht="15.75" customHeight="1">
      <c r="K999" s="99"/>
    </row>
    <row r="1000" ht="15.75" customHeight="1">
      <c r="K1000" s="99"/>
    </row>
    <row r="1001" ht="15.75" customHeight="1">
      <c r="K1001" s="99"/>
    </row>
    <row r="1002" ht="15.75" customHeight="1">
      <c r="K1002" s="99"/>
    </row>
  </sheetData>
  <mergeCells count="2">
    <mergeCell ref="A2:K2"/>
    <mergeCell ref="A9:A13"/>
  </mergeCells>
  <printOptions/>
  <pageMargins bottom="0.75" footer="0.0" header="0.0" left="0.7" right="0.7" top="0.75"/>
  <pageSetup fitToHeight="0" paperSize="9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7.43"/>
    <col customWidth="1" min="5" max="5" width="70.29"/>
    <col customWidth="1" min="6" max="6" width="58.57"/>
    <col customWidth="1" min="10" max="10" width="19.43"/>
    <col customWidth="1" min="11" max="11" width="54.14"/>
  </cols>
  <sheetData>
    <row r="1">
      <c r="A1" s="1"/>
      <c r="B1" s="2"/>
      <c r="C1" s="3"/>
      <c r="D1" s="3"/>
      <c r="E1" s="3"/>
      <c r="F1" s="1"/>
      <c r="G1" s="1"/>
      <c r="H1" s="1"/>
      <c r="I1" s="1"/>
      <c r="J1" s="1"/>
      <c r="K1" s="8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>
      <c r="A2" s="22" t="s">
        <v>258</v>
      </c>
      <c r="B2" s="23"/>
      <c r="C2" s="23"/>
      <c r="D2" s="23"/>
      <c r="E2" s="23"/>
      <c r="F2" s="23"/>
      <c r="G2" s="23"/>
      <c r="H2" s="23"/>
      <c r="I2" s="23"/>
      <c r="J2" s="23"/>
      <c r="K2" s="8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>
      <c r="A3" s="85"/>
      <c r="B3" s="1"/>
      <c r="C3" s="1"/>
      <c r="D3" s="1"/>
      <c r="E3" s="1"/>
      <c r="F3" s="1"/>
      <c r="G3" s="1"/>
      <c r="H3" s="1"/>
      <c r="I3" s="1"/>
      <c r="J3" s="10" t="s">
        <v>4</v>
      </c>
      <c r="K3" s="8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>
      <c r="A4" s="85" t="s">
        <v>39</v>
      </c>
      <c r="B4" s="1"/>
      <c r="C4" s="1"/>
      <c r="D4" s="1"/>
      <c r="E4" s="1"/>
      <c r="F4" s="1"/>
      <c r="G4" s="1"/>
      <c r="H4" s="1"/>
      <c r="I4" s="1"/>
      <c r="J4" s="24">
        <f>SUM(J9:J35)</f>
        <v>0</v>
      </c>
      <c r="K4" s="8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>
      <c r="A5" s="85"/>
      <c r="B5" s="1"/>
      <c r="C5" s="1"/>
      <c r="D5" s="1"/>
      <c r="E5" s="1"/>
      <c r="F5" s="1"/>
      <c r="G5" s="1"/>
      <c r="H5" s="1"/>
      <c r="I5" s="1"/>
      <c r="J5" s="1"/>
      <c r="K5" s="8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>
      <c r="A6" s="1"/>
      <c r="B6" s="2"/>
      <c r="C6" s="25"/>
      <c r="D6" s="25"/>
      <c r="E6" s="3"/>
      <c r="F6" s="1"/>
      <c r="G6" s="1"/>
      <c r="H6" s="1"/>
      <c r="I6" s="1"/>
      <c r="J6" s="1"/>
      <c r="K6" s="8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ht="36.0" customHeight="1">
      <c r="A7" s="8"/>
      <c r="B7" s="26" t="s">
        <v>40</v>
      </c>
      <c r="C7" s="26" t="s">
        <v>2</v>
      </c>
      <c r="D7" s="26" t="s">
        <v>205</v>
      </c>
      <c r="E7" s="10" t="s">
        <v>3</v>
      </c>
      <c r="F7" s="10" t="s">
        <v>42</v>
      </c>
      <c r="G7" s="10" t="s">
        <v>43</v>
      </c>
      <c r="H7" s="10" t="s">
        <v>44</v>
      </c>
      <c r="I7" s="10" t="s">
        <v>45</v>
      </c>
      <c r="J7" s="10" t="s">
        <v>4</v>
      </c>
      <c r="K7" s="10" t="s">
        <v>46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>
      <c r="A8" s="27"/>
      <c r="B8" s="28"/>
      <c r="C8" s="3"/>
      <c r="D8" s="3"/>
      <c r="E8" s="27"/>
      <c r="F8" s="27"/>
      <c r="G8" s="27"/>
      <c r="H8" s="27"/>
      <c r="I8" s="27"/>
      <c r="J8" s="27"/>
      <c r="K8" s="8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>
      <c r="A9" s="37" t="s">
        <v>16</v>
      </c>
      <c r="B9" s="86" t="s">
        <v>259</v>
      </c>
      <c r="C9" s="40" t="s">
        <v>15</v>
      </c>
      <c r="D9" s="40" t="s">
        <v>260</v>
      </c>
      <c r="E9" s="41" t="s">
        <v>261</v>
      </c>
      <c r="F9" s="42" t="s">
        <v>262</v>
      </c>
      <c r="G9" s="43" t="s">
        <v>58</v>
      </c>
      <c r="H9" s="44">
        <v>54.0</v>
      </c>
      <c r="I9" s="45"/>
      <c r="J9" s="46">
        <f t="shared" ref="J9:J35" si="1">I9*H9</f>
        <v>0</v>
      </c>
      <c r="K9" s="99"/>
      <c r="N9" s="4"/>
      <c r="O9" s="4"/>
      <c r="P9" s="4"/>
      <c r="Q9" s="4"/>
      <c r="R9" s="4"/>
      <c r="S9" s="4"/>
      <c r="T9" s="4"/>
      <c r="U9" s="4"/>
      <c r="V9" s="4"/>
    </row>
    <row r="10">
      <c r="A10" s="48"/>
      <c r="B10" s="86" t="s">
        <v>263</v>
      </c>
      <c r="C10" s="50" t="s">
        <v>15</v>
      </c>
      <c r="D10" s="50" t="s">
        <v>264</v>
      </c>
      <c r="E10" s="51" t="s">
        <v>265</v>
      </c>
      <c r="F10" s="108" t="s">
        <v>266</v>
      </c>
      <c r="G10" s="53" t="s">
        <v>58</v>
      </c>
      <c r="H10" s="54">
        <v>2.0</v>
      </c>
      <c r="I10" s="55"/>
      <c r="J10" s="56">
        <f t="shared" si="1"/>
        <v>0</v>
      </c>
      <c r="K10" s="8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>
      <c r="A11" s="48"/>
      <c r="B11" s="86" t="s">
        <v>267</v>
      </c>
      <c r="C11" s="50" t="s">
        <v>15</v>
      </c>
      <c r="D11" s="50" t="s">
        <v>268</v>
      </c>
      <c r="E11" s="51" t="s">
        <v>269</v>
      </c>
      <c r="F11" s="60" t="s">
        <v>270</v>
      </c>
      <c r="G11" s="53" t="s">
        <v>58</v>
      </c>
      <c r="H11" s="54">
        <v>1.0</v>
      </c>
      <c r="I11" s="55"/>
      <c r="J11" s="56">
        <f t="shared" si="1"/>
        <v>0</v>
      </c>
      <c r="K11" s="8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>
      <c r="A12" s="48"/>
      <c r="B12" s="86" t="s">
        <v>271</v>
      </c>
      <c r="C12" s="50" t="s">
        <v>15</v>
      </c>
      <c r="D12" s="50" t="s">
        <v>272</v>
      </c>
      <c r="E12" s="51" t="s">
        <v>273</v>
      </c>
      <c r="F12" s="60" t="s">
        <v>274</v>
      </c>
      <c r="G12" s="53" t="s">
        <v>58</v>
      </c>
      <c r="H12" s="54">
        <v>1.0</v>
      </c>
      <c r="I12" s="55"/>
      <c r="J12" s="56">
        <f t="shared" si="1"/>
        <v>0</v>
      </c>
      <c r="K12" s="8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>
      <c r="A13" s="48"/>
      <c r="B13" s="86" t="s">
        <v>275</v>
      </c>
      <c r="C13" s="50" t="s">
        <v>15</v>
      </c>
      <c r="D13" s="50" t="s">
        <v>276</v>
      </c>
      <c r="E13" s="51" t="s">
        <v>277</v>
      </c>
      <c r="F13" s="60" t="s">
        <v>278</v>
      </c>
      <c r="G13" s="53" t="s">
        <v>58</v>
      </c>
      <c r="H13" s="54">
        <v>2.0</v>
      </c>
      <c r="I13" s="55"/>
      <c r="J13" s="56">
        <f t="shared" si="1"/>
        <v>0</v>
      </c>
      <c r="K13" s="8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>
      <c r="A14" s="48"/>
      <c r="B14" s="86" t="s">
        <v>279</v>
      </c>
      <c r="C14" s="50" t="s">
        <v>15</v>
      </c>
      <c r="D14" s="50" t="s">
        <v>280</v>
      </c>
      <c r="E14" s="51" t="s">
        <v>281</v>
      </c>
      <c r="F14" s="60" t="s">
        <v>282</v>
      </c>
      <c r="G14" s="53" t="s">
        <v>136</v>
      </c>
      <c r="H14" s="54">
        <v>1.0</v>
      </c>
      <c r="I14" s="55"/>
      <c r="J14" s="56">
        <f t="shared" si="1"/>
        <v>0</v>
      </c>
      <c r="K14" s="84" t="s">
        <v>283</v>
      </c>
      <c r="M14" s="4"/>
      <c r="N14" s="4"/>
      <c r="O14" s="4"/>
      <c r="P14" s="4"/>
      <c r="Q14" s="4"/>
      <c r="R14" s="4"/>
      <c r="S14" s="4"/>
      <c r="T14" s="4"/>
      <c r="U14" s="4"/>
      <c r="V14" s="4"/>
    </row>
    <row r="15">
      <c r="A15" s="48"/>
      <c r="B15" s="86" t="s">
        <v>284</v>
      </c>
      <c r="C15" s="50" t="s">
        <v>15</v>
      </c>
      <c r="D15" s="50" t="s">
        <v>285</v>
      </c>
      <c r="E15" s="51" t="s">
        <v>286</v>
      </c>
      <c r="F15" s="60" t="s">
        <v>287</v>
      </c>
      <c r="G15" s="53" t="s">
        <v>58</v>
      </c>
      <c r="H15" s="54">
        <v>1.0</v>
      </c>
      <c r="I15" s="55"/>
      <c r="J15" s="56">
        <f t="shared" si="1"/>
        <v>0</v>
      </c>
      <c r="K15" s="8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>
      <c r="A16" s="48"/>
      <c r="B16" s="109"/>
      <c r="C16" s="50" t="s">
        <v>15</v>
      </c>
      <c r="D16" s="50" t="s">
        <v>288</v>
      </c>
      <c r="E16" s="51" t="s">
        <v>286</v>
      </c>
      <c r="F16" s="60" t="s">
        <v>289</v>
      </c>
      <c r="G16" s="53" t="s">
        <v>58</v>
      </c>
      <c r="H16" s="54">
        <v>2.0</v>
      </c>
      <c r="I16" s="55"/>
      <c r="J16" s="56">
        <f t="shared" si="1"/>
        <v>0</v>
      </c>
      <c r="K16" s="8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>
      <c r="A17" s="48"/>
      <c r="B17" s="109"/>
      <c r="C17" s="50" t="s">
        <v>15</v>
      </c>
      <c r="D17" s="50" t="s">
        <v>290</v>
      </c>
      <c r="E17" s="51" t="s">
        <v>286</v>
      </c>
      <c r="F17" s="60" t="s">
        <v>291</v>
      </c>
      <c r="G17" s="53" t="s">
        <v>58</v>
      </c>
      <c r="H17" s="54">
        <v>1.0</v>
      </c>
      <c r="I17" s="55"/>
      <c r="J17" s="56">
        <f t="shared" si="1"/>
        <v>0</v>
      </c>
      <c r="K17" s="8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>
      <c r="A18" s="48"/>
      <c r="B18" s="109"/>
      <c r="C18" s="50" t="s">
        <v>15</v>
      </c>
      <c r="D18" s="50" t="s">
        <v>292</v>
      </c>
      <c r="E18" s="51" t="s">
        <v>286</v>
      </c>
      <c r="F18" s="60" t="s">
        <v>293</v>
      </c>
      <c r="G18" s="53" t="s">
        <v>58</v>
      </c>
      <c r="H18" s="54">
        <v>1.0</v>
      </c>
      <c r="I18" s="55"/>
      <c r="J18" s="56">
        <f t="shared" si="1"/>
        <v>0</v>
      </c>
      <c r="K18" s="8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>
      <c r="A19" s="48"/>
      <c r="B19" s="86" t="s">
        <v>294</v>
      </c>
      <c r="C19" s="50" t="s">
        <v>15</v>
      </c>
      <c r="D19" s="50" t="s">
        <v>295</v>
      </c>
      <c r="E19" s="51" t="s">
        <v>296</v>
      </c>
      <c r="F19" s="60" t="s">
        <v>297</v>
      </c>
      <c r="G19" s="53" t="s">
        <v>58</v>
      </c>
      <c r="H19" s="54">
        <v>1.0</v>
      </c>
      <c r="I19" s="55"/>
      <c r="J19" s="56">
        <f t="shared" si="1"/>
        <v>0</v>
      </c>
      <c r="K19" s="8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>
      <c r="A20" s="48"/>
      <c r="B20" s="86" t="s">
        <v>298</v>
      </c>
      <c r="C20" s="50" t="s">
        <v>15</v>
      </c>
      <c r="D20" s="50" t="s">
        <v>299</v>
      </c>
      <c r="E20" s="51" t="s">
        <v>300</v>
      </c>
      <c r="F20" s="60" t="s">
        <v>301</v>
      </c>
      <c r="G20" s="53" t="s">
        <v>58</v>
      </c>
      <c r="H20" s="54">
        <v>1.0</v>
      </c>
      <c r="I20" s="55"/>
      <c r="J20" s="56">
        <f t="shared" si="1"/>
        <v>0</v>
      </c>
      <c r="K20" s="8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>
      <c r="A21" s="48"/>
      <c r="B21" s="86" t="s">
        <v>302</v>
      </c>
      <c r="C21" s="50" t="s">
        <v>15</v>
      </c>
      <c r="D21" s="50" t="s">
        <v>303</v>
      </c>
      <c r="E21" s="51" t="s">
        <v>304</v>
      </c>
      <c r="F21" s="110" t="s">
        <v>305</v>
      </c>
      <c r="G21" s="53" t="s">
        <v>58</v>
      </c>
      <c r="H21" s="54">
        <v>1.0</v>
      </c>
      <c r="I21" s="55"/>
      <c r="J21" s="56">
        <f t="shared" si="1"/>
        <v>0</v>
      </c>
      <c r="K21" s="8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>
      <c r="A22" s="48"/>
      <c r="B22" s="86" t="s">
        <v>306</v>
      </c>
      <c r="C22" s="50" t="s">
        <v>15</v>
      </c>
      <c r="D22" s="50" t="s">
        <v>307</v>
      </c>
      <c r="E22" s="51" t="s">
        <v>308</v>
      </c>
      <c r="F22" s="60" t="s">
        <v>309</v>
      </c>
      <c r="G22" s="53" t="s">
        <v>58</v>
      </c>
      <c r="H22" s="54">
        <v>1.0</v>
      </c>
      <c r="I22" s="55"/>
      <c r="J22" s="56">
        <f t="shared" si="1"/>
        <v>0</v>
      </c>
      <c r="K22" s="8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>
      <c r="A23" s="48"/>
      <c r="B23" s="2"/>
      <c r="C23" s="3"/>
      <c r="D23" s="3"/>
      <c r="E23" s="111"/>
      <c r="F23" s="79" t="s">
        <v>310</v>
      </c>
      <c r="G23" s="33" t="s">
        <v>58</v>
      </c>
      <c r="H23" s="34">
        <v>1.0</v>
      </c>
      <c r="I23" s="55"/>
      <c r="J23" s="56">
        <f t="shared" si="1"/>
        <v>0</v>
      </c>
      <c r="K23" s="8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>
      <c r="A24" s="48"/>
      <c r="B24" s="86" t="s">
        <v>311</v>
      </c>
      <c r="C24" s="50" t="s">
        <v>15</v>
      </c>
      <c r="D24" s="50" t="s">
        <v>312</v>
      </c>
      <c r="E24" s="51" t="s">
        <v>313</v>
      </c>
      <c r="F24" s="110" t="s">
        <v>314</v>
      </c>
      <c r="G24" s="53" t="s">
        <v>58</v>
      </c>
      <c r="H24" s="54">
        <v>1.0</v>
      </c>
      <c r="I24" s="55"/>
      <c r="J24" s="56">
        <f t="shared" si="1"/>
        <v>0</v>
      </c>
      <c r="K24" s="8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>
      <c r="A25" s="48"/>
      <c r="B25" s="86" t="s">
        <v>315</v>
      </c>
      <c r="C25" s="50" t="s">
        <v>15</v>
      </c>
      <c r="D25" s="50" t="s">
        <v>316</v>
      </c>
      <c r="E25" s="51" t="s">
        <v>317</v>
      </c>
      <c r="F25" s="60" t="s">
        <v>318</v>
      </c>
      <c r="G25" s="53" t="s">
        <v>136</v>
      </c>
      <c r="H25" s="54">
        <v>1.0</v>
      </c>
      <c r="I25" s="55"/>
      <c r="J25" s="56">
        <f t="shared" si="1"/>
        <v>0</v>
      </c>
      <c r="K25" s="8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ht="15.75" customHeight="1">
      <c r="A26" s="48"/>
      <c r="B26" s="86" t="s">
        <v>319</v>
      </c>
      <c r="C26" s="50" t="s">
        <v>15</v>
      </c>
      <c r="D26" s="50" t="s">
        <v>320</v>
      </c>
      <c r="E26" s="51" t="s">
        <v>321</v>
      </c>
      <c r="F26" s="60" t="s">
        <v>322</v>
      </c>
      <c r="G26" s="53" t="s">
        <v>58</v>
      </c>
      <c r="H26" s="54">
        <v>8.0</v>
      </c>
      <c r="I26" s="55"/>
      <c r="J26" s="56">
        <f t="shared" si="1"/>
        <v>0</v>
      </c>
      <c r="K26" s="8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ht="15.75" customHeight="1">
      <c r="A27" s="48"/>
      <c r="B27" s="86" t="s">
        <v>323</v>
      </c>
      <c r="C27" s="50" t="s">
        <v>15</v>
      </c>
      <c r="D27" s="50" t="s">
        <v>324</v>
      </c>
      <c r="E27" s="51" t="s">
        <v>325</v>
      </c>
      <c r="F27" s="31" t="s">
        <v>326</v>
      </c>
      <c r="G27" s="53" t="s">
        <v>58</v>
      </c>
      <c r="H27" s="54">
        <v>10.0</v>
      </c>
      <c r="I27" s="55"/>
      <c r="J27" s="56">
        <f t="shared" si="1"/>
        <v>0</v>
      </c>
      <c r="K27" s="8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>
      <c r="A28" s="48"/>
      <c r="B28" s="86" t="s">
        <v>327</v>
      </c>
      <c r="C28" s="50" t="s">
        <v>15</v>
      </c>
      <c r="D28" s="50" t="s">
        <v>328</v>
      </c>
      <c r="E28" s="51" t="s">
        <v>329</v>
      </c>
      <c r="F28" s="60" t="s">
        <v>330</v>
      </c>
      <c r="G28" s="53" t="s">
        <v>58</v>
      </c>
      <c r="H28" s="54">
        <v>1.0</v>
      </c>
      <c r="I28" s="55"/>
      <c r="J28" s="56">
        <f t="shared" si="1"/>
        <v>0</v>
      </c>
      <c r="K28" s="8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>
      <c r="A29" s="48"/>
      <c r="B29" s="86" t="s">
        <v>331</v>
      </c>
      <c r="C29" s="50" t="s">
        <v>15</v>
      </c>
      <c r="D29" s="50" t="s">
        <v>332</v>
      </c>
      <c r="E29" s="51" t="s">
        <v>333</v>
      </c>
      <c r="F29" s="60" t="s">
        <v>334</v>
      </c>
      <c r="G29" s="53" t="s">
        <v>58</v>
      </c>
      <c r="H29" s="54">
        <v>4.0</v>
      </c>
      <c r="I29" s="55"/>
      <c r="J29" s="56">
        <f t="shared" si="1"/>
        <v>0</v>
      </c>
      <c r="K29" s="8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ht="15.75" customHeight="1">
      <c r="A30" s="48"/>
      <c r="B30" s="86" t="s">
        <v>335</v>
      </c>
      <c r="C30" s="50" t="s">
        <v>15</v>
      </c>
      <c r="D30" s="50" t="s">
        <v>336</v>
      </c>
      <c r="E30" s="51" t="s">
        <v>337</v>
      </c>
      <c r="F30" s="60" t="s">
        <v>338</v>
      </c>
      <c r="G30" s="53" t="s">
        <v>58</v>
      </c>
      <c r="H30" s="54">
        <v>1.0</v>
      </c>
      <c r="I30" s="55"/>
      <c r="J30" s="56">
        <f t="shared" si="1"/>
        <v>0</v>
      </c>
      <c r="K30" s="8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ht="15.75" customHeight="1">
      <c r="A31" s="48"/>
      <c r="B31" s="102"/>
      <c r="C31" s="103"/>
      <c r="D31" s="103"/>
      <c r="E31" s="31"/>
      <c r="F31" s="60" t="s">
        <v>339</v>
      </c>
      <c r="G31" s="53" t="s">
        <v>58</v>
      </c>
      <c r="H31" s="54">
        <v>1.0</v>
      </c>
      <c r="I31" s="55"/>
      <c r="J31" s="56">
        <f t="shared" si="1"/>
        <v>0</v>
      </c>
      <c r="K31" s="8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ht="15.75" customHeight="1">
      <c r="A32" s="48"/>
      <c r="B32" s="86" t="s">
        <v>340</v>
      </c>
      <c r="C32" s="81" t="s">
        <v>15</v>
      </c>
      <c r="D32" s="81" t="s">
        <v>341</v>
      </c>
      <c r="E32" s="51" t="s">
        <v>342</v>
      </c>
      <c r="F32" s="17" t="s">
        <v>343</v>
      </c>
      <c r="G32" s="53" t="s">
        <v>136</v>
      </c>
      <c r="H32" s="54">
        <v>1.0</v>
      </c>
      <c r="I32" s="55"/>
      <c r="J32" s="56">
        <f t="shared" si="1"/>
        <v>0</v>
      </c>
      <c r="K32" s="8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ht="15.75" customHeight="1">
      <c r="A33" s="48"/>
      <c r="B33" s="86" t="s">
        <v>344</v>
      </c>
      <c r="C33" s="112" t="s">
        <v>15</v>
      </c>
      <c r="D33" s="112" t="s">
        <v>345</v>
      </c>
      <c r="E33" s="51" t="s">
        <v>346</v>
      </c>
      <c r="G33" s="53" t="s">
        <v>58</v>
      </c>
      <c r="H33" s="54">
        <v>1.0</v>
      </c>
      <c r="I33" s="55"/>
      <c r="J33" s="56">
        <f t="shared" si="1"/>
        <v>0</v>
      </c>
      <c r="K33" s="8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ht="15.75" customHeight="1">
      <c r="A34" s="48"/>
      <c r="B34" s="113" t="s">
        <v>347</v>
      </c>
      <c r="C34" s="112" t="s">
        <v>15</v>
      </c>
      <c r="D34" s="112" t="s">
        <v>348</v>
      </c>
      <c r="E34" s="51" t="s">
        <v>349</v>
      </c>
      <c r="F34" s="17" t="s">
        <v>350</v>
      </c>
      <c r="G34" s="53" t="s">
        <v>136</v>
      </c>
      <c r="H34" s="54">
        <v>1.0</v>
      </c>
      <c r="I34" s="55"/>
      <c r="J34" s="56">
        <f t="shared" si="1"/>
        <v>0</v>
      </c>
      <c r="K34" s="8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>
      <c r="A35" s="61"/>
      <c r="B35" s="86" t="s">
        <v>351</v>
      </c>
      <c r="C35" s="114" t="s">
        <v>15</v>
      </c>
      <c r="D35" s="114" t="s">
        <v>352</v>
      </c>
      <c r="E35" s="64" t="s">
        <v>353</v>
      </c>
      <c r="F35" s="115" t="s">
        <v>354</v>
      </c>
      <c r="G35" s="66" t="s">
        <v>136</v>
      </c>
      <c r="H35" s="67">
        <v>1.0</v>
      </c>
      <c r="I35" s="68"/>
      <c r="J35" s="69">
        <f t="shared" si="1"/>
        <v>0</v>
      </c>
      <c r="K35" s="84" t="s">
        <v>355</v>
      </c>
      <c r="M35" s="4"/>
      <c r="N35" s="4"/>
      <c r="O35" s="4"/>
      <c r="P35" s="4"/>
      <c r="Q35" s="4"/>
      <c r="R35" s="4"/>
      <c r="S35" s="4"/>
      <c r="T35" s="4"/>
      <c r="U35" s="4"/>
      <c r="V35" s="4"/>
    </row>
    <row r="36" ht="15.75" customHeight="1">
      <c r="A36" s="1"/>
      <c r="B36" s="4"/>
      <c r="C36" s="4"/>
      <c r="D36" s="4"/>
      <c r="E36" s="4"/>
      <c r="F36" s="4"/>
      <c r="G36" s="4"/>
      <c r="H36" s="4"/>
      <c r="I36" s="4"/>
      <c r="J36" s="4"/>
      <c r="K36" s="8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ht="15.75" customHeight="1">
      <c r="A37" s="1"/>
      <c r="B37" s="4"/>
      <c r="C37" s="4"/>
      <c r="D37" s="4"/>
      <c r="E37" s="4"/>
      <c r="F37" s="4"/>
      <c r="G37" s="4"/>
      <c r="H37" s="4"/>
      <c r="I37" s="4"/>
      <c r="J37" s="4"/>
      <c r="K37" s="8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ht="15.75" customHeight="1">
      <c r="A38" s="1"/>
      <c r="B38" s="2"/>
      <c r="C38" s="3"/>
      <c r="D38" s="3"/>
      <c r="E38" s="3"/>
      <c r="F38" s="1"/>
      <c r="G38" s="1"/>
      <c r="H38" s="1"/>
      <c r="I38" s="1"/>
      <c r="J38" s="1"/>
      <c r="K38" s="8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ht="15.75" customHeight="1">
      <c r="A39" s="1"/>
      <c r="B39" s="2"/>
      <c r="C39" s="3"/>
      <c r="D39" s="3"/>
      <c r="E39" s="116"/>
      <c r="F39" s="1"/>
      <c r="G39" s="1"/>
      <c r="H39" s="1"/>
      <c r="I39" s="1"/>
      <c r="J39" s="1"/>
      <c r="K39" s="8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ht="15.75" customHeight="1">
      <c r="A40" s="1"/>
      <c r="B40" s="2"/>
      <c r="C40" s="3"/>
      <c r="D40" s="3"/>
      <c r="E40" s="3"/>
      <c r="F40" s="1"/>
      <c r="G40" s="1"/>
      <c r="H40" s="1"/>
      <c r="I40" s="1"/>
      <c r="J40" s="1"/>
      <c r="K40" s="8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ht="15.75" customHeight="1">
      <c r="A41" s="1"/>
      <c r="B41" s="2"/>
      <c r="C41" s="3"/>
      <c r="D41" s="3"/>
      <c r="E41" s="116"/>
      <c r="F41" s="1"/>
      <c r="G41" s="1"/>
      <c r="H41" s="1"/>
      <c r="I41" s="1"/>
      <c r="J41" s="1"/>
      <c r="K41" s="8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ht="15.75" customHeight="1">
      <c r="A42" s="1"/>
      <c r="B42" s="2"/>
      <c r="C42" s="3"/>
      <c r="D42" s="3"/>
      <c r="E42" s="3"/>
      <c r="F42" s="1"/>
      <c r="G42" s="1"/>
      <c r="H42" s="1"/>
      <c r="I42" s="1"/>
      <c r="J42" s="1"/>
      <c r="K42" s="8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ht="15.75" customHeight="1">
      <c r="A43" s="1"/>
      <c r="B43" s="2"/>
      <c r="C43" s="3"/>
      <c r="D43" s="3"/>
      <c r="E43" s="3"/>
      <c r="F43" s="1"/>
      <c r="G43" s="1"/>
      <c r="H43" s="1"/>
      <c r="I43" s="1"/>
      <c r="J43" s="1"/>
      <c r="K43" s="8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ht="15.75" customHeight="1">
      <c r="A44" s="1"/>
      <c r="B44" s="2"/>
      <c r="C44" s="3"/>
      <c r="D44" s="3"/>
      <c r="E44" s="3"/>
      <c r="F44" s="1"/>
      <c r="G44" s="1"/>
      <c r="H44" s="1"/>
      <c r="I44" s="1"/>
      <c r="J44" s="1"/>
      <c r="K44" s="8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ht="15.75" customHeight="1">
      <c r="A45" s="1"/>
      <c r="B45" s="2"/>
      <c r="C45" s="3"/>
      <c r="D45" s="3"/>
      <c r="E45" s="3"/>
      <c r="F45" s="1"/>
      <c r="G45" s="1"/>
      <c r="H45" s="1"/>
      <c r="I45" s="1"/>
      <c r="J45" s="1"/>
      <c r="K45" s="8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ht="15.75" customHeight="1">
      <c r="A46" s="1"/>
      <c r="B46" s="2"/>
      <c r="C46" s="3"/>
      <c r="D46" s="3"/>
      <c r="E46" s="3"/>
      <c r="F46" s="1"/>
      <c r="G46" s="1"/>
      <c r="H46" s="1"/>
      <c r="I46" s="1"/>
      <c r="J46" s="1"/>
      <c r="K46" s="8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ht="15.75" customHeight="1">
      <c r="A47" s="1"/>
      <c r="B47" s="2"/>
      <c r="C47" s="3"/>
      <c r="D47" s="3"/>
      <c r="E47" s="3"/>
      <c r="F47" s="1"/>
      <c r="G47" s="1"/>
      <c r="H47" s="1"/>
      <c r="I47" s="1"/>
      <c r="J47" s="1"/>
      <c r="K47" s="8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ht="15.75" customHeight="1">
      <c r="A48" s="1"/>
      <c r="B48" s="2"/>
      <c r="C48" s="3"/>
      <c r="D48" s="3"/>
      <c r="E48" s="3"/>
      <c r="F48" s="1"/>
      <c r="G48" s="1"/>
      <c r="H48" s="1"/>
      <c r="I48" s="1"/>
      <c r="J48" s="1"/>
      <c r="K48" s="8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ht="15.75" customHeight="1">
      <c r="A49" s="1"/>
      <c r="B49" s="2"/>
      <c r="C49" s="3"/>
      <c r="D49" s="3"/>
      <c r="E49" s="3"/>
      <c r="F49" s="1"/>
      <c r="G49" s="1"/>
      <c r="H49" s="1"/>
      <c r="I49" s="1"/>
      <c r="J49" s="1"/>
      <c r="K49" s="8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ht="15.75" customHeight="1">
      <c r="A50" s="1"/>
      <c r="B50" s="2"/>
      <c r="C50" s="3"/>
      <c r="D50" s="3"/>
      <c r="E50" s="3"/>
      <c r="F50" s="1"/>
      <c r="G50" s="1"/>
      <c r="H50" s="1"/>
      <c r="I50" s="1"/>
      <c r="J50" s="1"/>
      <c r="K50" s="8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ht="15.75" customHeight="1">
      <c r="A51" s="1"/>
      <c r="B51" s="2"/>
      <c r="C51" s="3"/>
      <c r="D51" s="3"/>
      <c r="E51" s="3"/>
      <c r="F51" s="1"/>
      <c r="G51" s="1"/>
      <c r="H51" s="1"/>
      <c r="I51" s="1"/>
      <c r="J51" s="1"/>
      <c r="K51" s="8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ht="15.75" customHeight="1">
      <c r="A52" s="1"/>
      <c r="B52" s="2"/>
      <c r="C52" s="3"/>
      <c r="D52" s="3"/>
      <c r="E52" s="3"/>
      <c r="F52" s="1"/>
      <c r="G52" s="1"/>
      <c r="H52" s="1"/>
      <c r="I52" s="1"/>
      <c r="J52" s="1"/>
      <c r="K52" s="8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ht="15.75" customHeight="1">
      <c r="A53" s="1"/>
      <c r="B53" s="2"/>
      <c r="C53" s="3"/>
      <c r="D53" s="3"/>
      <c r="E53" s="3"/>
      <c r="F53" s="1"/>
      <c r="G53" s="1"/>
      <c r="H53" s="1"/>
      <c r="I53" s="1"/>
      <c r="J53" s="1"/>
      <c r="K53" s="8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ht="15.75" customHeight="1">
      <c r="A54" s="1"/>
      <c r="B54" s="2"/>
      <c r="C54" s="3"/>
      <c r="D54" s="3"/>
      <c r="E54" s="3"/>
      <c r="F54" s="1"/>
      <c r="G54" s="1"/>
      <c r="H54" s="1"/>
      <c r="I54" s="1"/>
      <c r="J54" s="1"/>
      <c r="K54" s="8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ht="15.75" customHeight="1">
      <c r="A55" s="1"/>
      <c r="B55" s="2"/>
      <c r="C55" s="3"/>
      <c r="D55" s="3"/>
      <c r="E55" s="3"/>
      <c r="F55" s="1"/>
      <c r="G55" s="1"/>
      <c r="H55" s="1"/>
      <c r="I55" s="1"/>
      <c r="J55" s="1"/>
      <c r="K55" s="8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6" ht="15.75" customHeight="1">
      <c r="A56" s="1"/>
      <c r="B56" s="2"/>
      <c r="C56" s="3"/>
      <c r="D56" s="3"/>
      <c r="E56" s="3"/>
      <c r="F56" s="1"/>
      <c r="G56" s="1"/>
      <c r="H56" s="1"/>
      <c r="I56" s="1"/>
      <c r="J56" s="1"/>
      <c r="K56" s="8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</row>
    <row r="57" ht="15.75" customHeight="1">
      <c r="A57" s="1"/>
      <c r="B57" s="2"/>
      <c r="C57" s="3"/>
      <c r="D57" s="3"/>
      <c r="E57" s="3"/>
      <c r="F57" s="1"/>
      <c r="G57" s="1"/>
      <c r="H57" s="1"/>
      <c r="I57" s="1"/>
      <c r="J57" s="1"/>
      <c r="K57" s="8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</row>
    <row r="58" ht="15.75" customHeight="1">
      <c r="A58" s="1"/>
      <c r="B58" s="2"/>
      <c r="C58" s="3"/>
      <c r="D58" s="3"/>
      <c r="E58" s="3"/>
      <c r="F58" s="1"/>
      <c r="G58" s="1"/>
      <c r="H58" s="1"/>
      <c r="I58" s="1"/>
      <c r="J58" s="1"/>
      <c r="K58" s="8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ht="15.75" customHeight="1">
      <c r="A59" s="1"/>
      <c r="B59" s="2"/>
      <c r="C59" s="3"/>
      <c r="D59" s="3"/>
      <c r="E59" s="3"/>
      <c r="F59" s="1"/>
      <c r="G59" s="1"/>
      <c r="H59" s="1"/>
      <c r="I59" s="1"/>
      <c r="J59" s="1"/>
      <c r="K59" s="8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ht="15.75" customHeight="1">
      <c r="A60" s="1"/>
      <c r="B60" s="2"/>
      <c r="C60" s="3"/>
      <c r="D60" s="3"/>
      <c r="E60" s="3"/>
      <c r="F60" s="1"/>
      <c r="G60" s="1"/>
      <c r="H60" s="1"/>
      <c r="I60" s="1"/>
      <c r="J60" s="1"/>
      <c r="K60" s="8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ht="15.75" customHeight="1">
      <c r="A61" s="1"/>
      <c r="B61" s="2"/>
      <c r="C61" s="3"/>
      <c r="D61" s="3"/>
      <c r="E61" s="3"/>
      <c r="F61" s="1"/>
      <c r="G61" s="1"/>
      <c r="H61" s="1"/>
      <c r="I61" s="1"/>
      <c r="J61" s="1"/>
      <c r="K61" s="8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ht="15.75" customHeight="1">
      <c r="A62" s="1"/>
      <c r="B62" s="2"/>
      <c r="C62" s="3"/>
      <c r="D62" s="3"/>
      <c r="E62" s="3"/>
      <c r="F62" s="1"/>
      <c r="G62" s="1"/>
      <c r="H62" s="1"/>
      <c r="I62" s="1"/>
      <c r="J62" s="1"/>
      <c r="K62" s="8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3" ht="15.75" customHeight="1">
      <c r="A63" s="1"/>
      <c r="B63" s="2"/>
      <c r="C63" s="3"/>
      <c r="D63" s="3"/>
      <c r="E63" s="3"/>
      <c r="F63" s="1"/>
      <c r="G63" s="1"/>
      <c r="H63" s="1"/>
      <c r="I63" s="1"/>
      <c r="J63" s="1"/>
      <c r="K63" s="8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</row>
    <row r="64" ht="15.75" customHeight="1">
      <c r="A64" s="1"/>
      <c r="B64" s="2"/>
      <c r="C64" s="3"/>
      <c r="D64" s="3"/>
      <c r="E64" s="3"/>
      <c r="F64" s="1"/>
      <c r="G64" s="1"/>
      <c r="H64" s="1"/>
      <c r="I64" s="1"/>
      <c r="J64" s="1"/>
      <c r="K64" s="8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</row>
    <row r="65" ht="15.75" customHeight="1">
      <c r="A65" s="1"/>
      <c r="B65" s="2"/>
      <c r="C65" s="3"/>
      <c r="D65" s="3"/>
      <c r="E65" s="3"/>
      <c r="F65" s="1"/>
      <c r="G65" s="1"/>
      <c r="H65" s="1"/>
      <c r="I65" s="1"/>
      <c r="J65" s="1"/>
      <c r="K65" s="8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ht="15.75" customHeight="1">
      <c r="A66" s="1"/>
      <c r="B66" s="2"/>
      <c r="C66" s="3"/>
      <c r="D66" s="3"/>
      <c r="E66" s="3"/>
      <c r="F66" s="1"/>
      <c r="G66" s="1"/>
      <c r="H66" s="1"/>
      <c r="I66" s="1"/>
      <c r="J66" s="1"/>
      <c r="K66" s="8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ht="15.75" customHeight="1">
      <c r="A67" s="1"/>
      <c r="B67" s="2"/>
      <c r="C67" s="3"/>
      <c r="D67" s="3"/>
      <c r="E67" s="3"/>
      <c r="F67" s="1"/>
      <c r="G67" s="1"/>
      <c r="H67" s="1"/>
      <c r="I67" s="1"/>
      <c r="J67" s="1"/>
      <c r="K67" s="8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ht="15.75" customHeight="1">
      <c r="A68" s="1"/>
      <c r="B68" s="2"/>
      <c r="C68" s="3"/>
      <c r="D68" s="3"/>
      <c r="E68" s="3"/>
      <c r="F68" s="1"/>
      <c r="G68" s="1"/>
      <c r="H68" s="1"/>
      <c r="I68" s="1"/>
      <c r="J68" s="1"/>
      <c r="K68" s="8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ht="15.75" customHeight="1">
      <c r="A69" s="1"/>
      <c r="B69" s="2"/>
      <c r="C69" s="3"/>
      <c r="D69" s="3"/>
      <c r="E69" s="3"/>
      <c r="F69" s="1"/>
      <c r="G69" s="1"/>
      <c r="H69" s="1"/>
      <c r="I69" s="1"/>
      <c r="J69" s="1"/>
      <c r="K69" s="8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0" ht="15.75" customHeight="1">
      <c r="A70" s="1"/>
      <c r="B70" s="2"/>
      <c r="C70" s="3"/>
      <c r="D70" s="3"/>
      <c r="E70" s="3"/>
      <c r="F70" s="1"/>
      <c r="G70" s="1"/>
      <c r="H70" s="1"/>
      <c r="I70" s="1"/>
      <c r="J70" s="1"/>
      <c r="K70" s="8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1" ht="15.75" customHeight="1">
      <c r="A71" s="1"/>
      <c r="B71" s="2"/>
      <c r="C71" s="3"/>
      <c r="D71" s="3"/>
      <c r="E71" s="3"/>
      <c r="F71" s="1"/>
      <c r="G71" s="1"/>
      <c r="H71" s="1"/>
      <c r="I71" s="1"/>
      <c r="J71" s="1"/>
      <c r="K71" s="8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</row>
    <row r="72" ht="15.75" customHeight="1">
      <c r="A72" s="1"/>
      <c r="B72" s="2"/>
      <c r="C72" s="3"/>
      <c r="D72" s="3"/>
      <c r="E72" s="3"/>
      <c r="F72" s="1"/>
      <c r="G72" s="1"/>
      <c r="H72" s="1"/>
      <c r="I72" s="1"/>
      <c r="J72" s="1"/>
      <c r="K72" s="8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ht="15.75" customHeight="1">
      <c r="A73" s="1"/>
      <c r="B73" s="2"/>
      <c r="C73" s="3"/>
      <c r="D73" s="3"/>
      <c r="E73" s="3"/>
      <c r="F73" s="1"/>
      <c r="G73" s="1"/>
      <c r="H73" s="1"/>
      <c r="I73" s="1"/>
      <c r="J73" s="1"/>
      <c r="K73" s="8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ht="15.75" customHeight="1">
      <c r="A74" s="1"/>
      <c r="B74" s="2"/>
      <c r="C74" s="3"/>
      <c r="D74" s="3"/>
      <c r="E74" s="3"/>
      <c r="F74" s="1"/>
      <c r="G74" s="1"/>
      <c r="H74" s="1"/>
      <c r="I74" s="1"/>
      <c r="J74" s="1"/>
      <c r="K74" s="8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ht="15.75" customHeight="1">
      <c r="A75" s="1"/>
      <c r="B75" s="2"/>
      <c r="C75" s="3"/>
      <c r="D75" s="3"/>
      <c r="E75" s="3"/>
      <c r="F75" s="1"/>
      <c r="G75" s="1"/>
      <c r="H75" s="1"/>
      <c r="I75" s="1"/>
      <c r="J75" s="1"/>
      <c r="K75" s="8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ht="15.75" customHeight="1">
      <c r="A76" s="1"/>
      <c r="B76" s="2"/>
      <c r="C76" s="3"/>
      <c r="D76" s="3"/>
      <c r="E76" s="3"/>
      <c r="F76" s="1"/>
      <c r="G76" s="1"/>
      <c r="H76" s="1"/>
      <c r="I76" s="1"/>
      <c r="J76" s="1"/>
      <c r="K76" s="8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7" ht="15.75" customHeight="1">
      <c r="A77" s="1"/>
      <c r="B77" s="2"/>
      <c r="C77" s="3"/>
      <c r="D77" s="3"/>
      <c r="E77" s="3"/>
      <c r="F77" s="1"/>
      <c r="G77" s="1"/>
      <c r="H77" s="1"/>
      <c r="I77" s="1"/>
      <c r="J77" s="1"/>
      <c r="K77" s="8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</row>
    <row r="78" ht="15.75" customHeight="1">
      <c r="A78" s="1"/>
      <c r="B78" s="2"/>
      <c r="C78" s="3"/>
      <c r="D78" s="3"/>
      <c r="E78" s="3"/>
      <c r="F78" s="1"/>
      <c r="G78" s="1"/>
      <c r="H78" s="1"/>
      <c r="I78" s="1"/>
      <c r="J78" s="1"/>
      <c r="K78" s="8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</row>
    <row r="79" ht="15.75" customHeight="1">
      <c r="A79" s="1"/>
      <c r="B79" s="2"/>
      <c r="C79" s="3"/>
      <c r="D79" s="3"/>
      <c r="E79" s="3"/>
      <c r="F79" s="1"/>
      <c r="G79" s="1"/>
      <c r="H79" s="1"/>
      <c r="I79" s="1"/>
      <c r="J79" s="1"/>
      <c r="K79" s="8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ht="15.75" customHeight="1">
      <c r="A80" s="1"/>
      <c r="B80" s="2"/>
      <c r="C80" s="3"/>
      <c r="D80" s="3"/>
      <c r="E80" s="3"/>
      <c r="F80" s="1"/>
      <c r="G80" s="1"/>
      <c r="H80" s="1"/>
      <c r="I80" s="1"/>
      <c r="J80" s="1"/>
      <c r="K80" s="8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ht="15.75" customHeight="1">
      <c r="A81" s="1"/>
      <c r="B81" s="2"/>
      <c r="C81" s="3"/>
      <c r="D81" s="3"/>
      <c r="E81" s="3"/>
      <c r="F81" s="1"/>
      <c r="G81" s="1"/>
      <c r="H81" s="1"/>
      <c r="I81" s="1"/>
      <c r="J81" s="1"/>
      <c r="K81" s="8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ht="15.75" customHeight="1">
      <c r="A82" s="1"/>
      <c r="B82" s="2"/>
      <c r="C82" s="3"/>
      <c r="D82" s="3"/>
      <c r="E82" s="3"/>
      <c r="F82" s="1"/>
      <c r="G82" s="1"/>
      <c r="H82" s="1"/>
      <c r="I82" s="1"/>
      <c r="J82" s="1"/>
      <c r="K82" s="8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ht="15.75" customHeight="1">
      <c r="A83" s="1"/>
      <c r="B83" s="2"/>
      <c r="C83" s="3"/>
      <c r="D83" s="3"/>
      <c r="E83" s="3"/>
      <c r="F83" s="1"/>
      <c r="G83" s="1"/>
      <c r="H83" s="1"/>
      <c r="I83" s="1"/>
      <c r="J83" s="1"/>
      <c r="K83" s="8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4" ht="15.75" customHeight="1">
      <c r="A84" s="1"/>
      <c r="B84" s="2"/>
      <c r="C84" s="3"/>
      <c r="D84" s="3"/>
      <c r="E84" s="3"/>
      <c r="F84" s="1"/>
      <c r="G84" s="1"/>
      <c r="H84" s="1"/>
      <c r="I84" s="1"/>
      <c r="J84" s="1"/>
      <c r="K84" s="8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</row>
    <row r="85" ht="15.75" customHeight="1">
      <c r="A85" s="1"/>
      <c r="B85" s="2"/>
      <c r="C85" s="3"/>
      <c r="D85" s="3"/>
      <c r="E85" s="3"/>
      <c r="F85" s="1"/>
      <c r="G85" s="1"/>
      <c r="H85" s="1"/>
      <c r="I85" s="1"/>
      <c r="J85" s="1"/>
      <c r="K85" s="8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</row>
    <row r="86" ht="15.75" customHeight="1">
      <c r="A86" s="1"/>
      <c r="B86" s="2"/>
      <c r="C86" s="3"/>
      <c r="D86" s="3"/>
      <c r="E86" s="3"/>
      <c r="F86" s="1"/>
      <c r="G86" s="1"/>
      <c r="H86" s="1"/>
      <c r="I86" s="1"/>
      <c r="J86" s="1"/>
      <c r="K86" s="8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  <row r="87" ht="15.75" customHeight="1">
      <c r="A87" s="1"/>
      <c r="B87" s="2"/>
      <c r="C87" s="3"/>
      <c r="D87" s="3"/>
      <c r="E87" s="3"/>
      <c r="F87" s="1"/>
      <c r="G87" s="1"/>
      <c r="H87" s="1"/>
      <c r="I87" s="1"/>
      <c r="J87" s="1"/>
      <c r="K87" s="8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</row>
    <row r="88" ht="15.75" customHeight="1">
      <c r="A88" s="1"/>
      <c r="B88" s="2"/>
      <c r="C88" s="3"/>
      <c r="D88" s="3"/>
      <c r="E88" s="3"/>
      <c r="F88" s="1"/>
      <c r="G88" s="1"/>
      <c r="H88" s="1"/>
      <c r="I88" s="1"/>
      <c r="J88" s="1"/>
      <c r="K88" s="8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</row>
    <row r="89" ht="15.75" customHeight="1">
      <c r="A89" s="1"/>
      <c r="B89" s="2"/>
      <c r="C89" s="3"/>
      <c r="D89" s="3"/>
      <c r="E89" s="3"/>
      <c r="F89" s="1"/>
      <c r="G89" s="1"/>
      <c r="H89" s="1"/>
      <c r="I89" s="1"/>
      <c r="J89" s="1"/>
      <c r="K89" s="8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</row>
    <row r="90" ht="15.75" customHeight="1">
      <c r="A90" s="1"/>
      <c r="B90" s="2"/>
      <c r="C90" s="3"/>
      <c r="D90" s="3"/>
      <c r="E90" s="3"/>
      <c r="F90" s="1"/>
      <c r="G90" s="1"/>
      <c r="H90" s="1"/>
      <c r="I90" s="1"/>
      <c r="J90" s="1"/>
      <c r="K90" s="8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1" ht="15.75" customHeight="1">
      <c r="A91" s="1"/>
      <c r="B91" s="2"/>
      <c r="C91" s="3"/>
      <c r="D91" s="3"/>
      <c r="E91" s="3"/>
      <c r="F91" s="1"/>
      <c r="G91" s="1"/>
      <c r="H91" s="1"/>
      <c r="I91" s="1"/>
      <c r="J91" s="1"/>
      <c r="K91" s="8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ht="15.75" customHeight="1">
      <c r="A92" s="1"/>
      <c r="B92" s="2"/>
      <c r="C92" s="3"/>
      <c r="D92" s="3"/>
      <c r="E92" s="3"/>
      <c r="F92" s="1"/>
      <c r="G92" s="1"/>
      <c r="H92" s="1"/>
      <c r="I92" s="1"/>
      <c r="J92" s="1"/>
      <c r="K92" s="8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3" ht="15.75" customHeight="1">
      <c r="A93" s="1"/>
      <c r="B93" s="2"/>
      <c r="C93" s="3"/>
      <c r="D93" s="3"/>
      <c r="E93" s="3"/>
      <c r="F93" s="1"/>
      <c r="G93" s="1"/>
      <c r="H93" s="1"/>
      <c r="I93" s="1"/>
      <c r="J93" s="1"/>
      <c r="K93" s="8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ht="15.75" customHeight="1">
      <c r="A94" s="1"/>
      <c r="B94" s="2"/>
      <c r="C94" s="3"/>
      <c r="D94" s="3"/>
      <c r="E94" s="3"/>
      <c r="F94" s="1"/>
      <c r="G94" s="1"/>
      <c r="H94" s="1"/>
      <c r="I94" s="1"/>
      <c r="J94" s="1"/>
      <c r="K94" s="8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5" ht="15.75" customHeight="1">
      <c r="A95" s="1"/>
      <c r="B95" s="2"/>
      <c r="C95" s="3"/>
      <c r="D95" s="3"/>
      <c r="E95" s="3"/>
      <c r="F95" s="1"/>
      <c r="G95" s="1"/>
      <c r="H95" s="1"/>
      <c r="I95" s="1"/>
      <c r="J95" s="1"/>
      <c r="K95" s="8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96" ht="15.75" customHeight="1">
      <c r="A96" s="1"/>
      <c r="B96" s="2"/>
      <c r="C96" s="3"/>
      <c r="D96" s="3"/>
      <c r="E96" s="3"/>
      <c r="F96" s="1"/>
      <c r="G96" s="1"/>
      <c r="H96" s="1"/>
      <c r="I96" s="1"/>
      <c r="J96" s="1"/>
      <c r="K96" s="8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</row>
    <row r="97" ht="15.75" customHeight="1">
      <c r="A97" s="1"/>
      <c r="B97" s="2"/>
      <c r="C97" s="3"/>
      <c r="D97" s="3"/>
      <c r="E97" s="3"/>
      <c r="F97" s="1"/>
      <c r="G97" s="1"/>
      <c r="H97" s="1"/>
      <c r="I97" s="1"/>
      <c r="J97" s="1"/>
      <c r="K97" s="8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</row>
    <row r="98" ht="15.75" customHeight="1">
      <c r="A98" s="1"/>
      <c r="B98" s="2"/>
      <c r="C98" s="3"/>
      <c r="D98" s="3"/>
      <c r="E98" s="3"/>
      <c r="F98" s="1"/>
      <c r="G98" s="1"/>
      <c r="H98" s="1"/>
      <c r="I98" s="1"/>
      <c r="J98" s="1"/>
      <c r="K98" s="8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</row>
    <row r="99" ht="15.75" customHeight="1">
      <c r="A99" s="1"/>
      <c r="B99" s="2"/>
      <c r="C99" s="3"/>
      <c r="D99" s="3"/>
      <c r="E99" s="3"/>
      <c r="F99" s="1"/>
      <c r="G99" s="1"/>
      <c r="H99" s="1"/>
      <c r="I99" s="1"/>
      <c r="J99" s="1"/>
      <c r="K99" s="8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</row>
    <row r="100" ht="15.75" customHeight="1">
      <c r="A100" s="1"/>
      <c r="B100" s="2"/>
      <c r="C100" s="3"/>
      <c r="D100" s="3"/>
      <c r="E100" s="3"/>
      <c r="F100" s="1"/>
      <c r="G100" s="1"/>
      <c r="H100" s="1"/>
      <c r="I100" s="1"/>
      <c r="J100" s="1"/>
      <c r="K100" s="8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</row>
    <row r="101" ht="15.75" customHeight="1">
      <c r="A101" s="1"/>
      <c r="B101" s="2"/>
      <c r="C101" s="3"/>
      <c r="D101" s="3"/>
      <c r="E101" s="3"/>
      <c r="F101" s="1"/>
      <c r="G101" s="1"/>
      <c r="H101" s="1"/>
      <c r="I101" s="1"/>
      <c r="J101" s="1"/>
      <c r="K101" s="8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ht="15.75" customHeight="1">
      <c r="A102" s="1"/>
      <c r="B102" s="2"/>
      <c r="C102" s="3"/>
      <c r="D102" s="3"/>
      <c r="E102" s="3"/>
      <c r="F102" s="1"/>
      <c r="G102" s="1"/>
      <c r="H102" s="1"/>
      <c r="I102" s="1"/>
      <c r="J102" s="1"/>
      <c r="K102" s="8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ht="15.75" customHeight="1">
      <c r="A103" s="1"/>
      <c r="B103" s="2"/>
      <c r="C103" s="3"/>
      <c r="D103" s="3"/>
      <c r="E103" s="3"/>
      <c r="F103" s="1"/>
      <c r="G103" s="1"/>
      <c r="H103" s="1"/>
      <c r="I103" s="1"/>
      <c r="J103" s="1"/>
      <c r="K103" s="8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ht="15.75" customHeight="1">
      <c r="A104" s="1"/>
      <c r="B104" s="2"/>
      <c r="C104" s="3"/>
      <c r="D104" s="3"/>
      <c r="E104" s="3"/>
      <c r="F104" s="1"/>
      <c r="G104" s="1"/>
      <c r="H104" s="1"/>
      <c r="I104" s="1"/>
      <c r="J104" s="1"/>
      <c r="K104" s="8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5" ht="15.75" customHeight="1">
      <c r="A105" s="1"/>
      <c r="B105" s="2"/>
      <c r="C105" s="3"/>
      <c r="D105" s="3"/>
      <c r="E105" s="3"/>
      <c r="F105" s="1"/>
      <c r="G105" s="1"/>
      <c r="H105" s="1"/>
      <c r="I105" s="1"/>
      <c r="J105" s="1"/>
      <c r="K105" s="8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</row>
    <row r="106" ht="15.75" customHeight="1">
      <c r="A106" s="1"/>
      <c r="B106" s="2"/>
      <c r="C106" s="3"/>
      <c r="D106" s="3"/>
      <c r="E106" s="3"/>
      <c r="F106" s="1"/>
      <c r="G106" s="1"/>
      <c r="H106" s="1"/>
      <c r="I106" s="1"/>
      <c r="J106" s="1"/>
      <c r="K106" s="8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</row>
    <row r="107" ht="15.75" customHeight="1">
      <c r="A107" s="1"/>
      <c r="B107" s="2"/>
      <c r="C107" s="3"/>
      <c r="D107" s="3"/>
      <c r="E107" s="3"/>
      <c r="F107" s="1"/>
      <c r="G107" s="1"/>
      <c r="H107" s="1"/>
      <c r="I107" s="1"/>
      <c r="J107" s="1"/>
      <c r="K107" s="8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</row>
    <row r="108" ht="15.75" customHeight="1">
      <c r="A108" s="1"/>
      <c r="B108" s="2"/>
      <c r="C108" s="3"/>
      <c r="D108" s="3"/>
      <c r="E108" s="3"/>
      <c r="F108" s="1"/>
      <c r="G108" s="1"/>
      <c r="H108" s="1"/>
      <c r="I108" s="1"/>
      <c r="J108" s="1"/>
      <c r="K108" s="8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</row>
    <row r="109" ht="15.75" customHeight="1">
      <c r="A109" s="1"/>
      <c r="B109" s="2"/>
      <c r="C109" s="3"/>
      <c r="D109" s="3"/>
      <c r="E109" s="3"/>
      <c r="F109" s="1"/>
      <c r="G109" s="1"/>
      <c r="H109" s="1"/>
      <c r="I109" s="1"/>
      <c r="J109" s="1"/>
      <c r="K109" s="8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</row>
    <row r="110" ht="15.75" customHeight="1">
      <c r="A110" s="1"/>
      <c r="B110" s="2"/>
      <c r="C110" s="3"/>
      <c r="D110" s="3"/>
      <c r="E110" s="3"/>
      <c r="F110" s="1"/>
      <c r="G110" s="1"/>
      <c r="H110" s="1"/>
      <c r="I110" s="1"/>
      <c r="J110" s="1"/>
      <c r="K110" s="8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</row>
    <row r="111" ht="15.75" customHeight="1">
      <c r="A111" s="1"/>
      <c r="B111" s="2"/>
      <c r="C111" s="3"/>
      <c r="D111" s="3"/>
      <c r="E111" s="3"/>
      <c r="F111" s="1"/>
      <c r="G111" s="1"/>
      <c r="H111" s="1"/>
      <c r="I111" s="1"/>
      <c r="J111" s="1"/>
      <c r="K111" s="8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</row>
    <row r="112" ht="15.75" customHeight="1">
      <c r="A112" s="1"/>
      <c r="B112" s="2"/>
      <c r="C112" s="3"/>
      <c r="D112" s="3"/>
      <c r="E112" s="3"/>
      <c r="F112" s="1"/>
      <c r="G112" s="1"/>
      <c r="H112" s="1"/>
      <c r="I112" s="1"/>
      <c r="J112" s="1"/>
      <c r="K112" s="8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</row>
    <row r="113" ht="15.75" customHeight="1">
      <c r="A113" s="1"/>
      <c r="B113" s="2"/>
      <c r="C113" s="3"/>
      <c r="D113" s="3"/>
      <c r="E113" s="3"/>
      <c r="F113" s="1"/>
      <c r="G113" s="1"/>
      <c r="H113" s="1"/>
      <c r="I113" s="1"/>
      <c r="J113" s="1"/>
      <c r="K113" s="8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</row>
    <row r="114" ht="15.75" customHeight="1">
      <c r="A114" s="1"/>
      <c r="B114" s="2"/>
      <c r="C114" s="3"/>
      <c r="D114" s="3"/>
      <c r="E114" s="3"/>
      <c r="F114" s="1"/>
      <c r="G114" s="1"/>
      <c r="H114" s="1"/>
      <c r="I114" s="1"/>
      <c r="J114" s="1"/>
      <c r="K114" s="8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</row>
    <row r="115" ht="15.75" customHeight="1">
      <c r="A115" s="1"/>
      <c r="B115" s="2"/>
      <c r="C115" s="3"/>
      <c r="D115" s="3"/>
      <c r="E115" s="3"/>
      <c r="F115" s="1"/>
      <c r="G115" s="1"/>
      <c r="H115" s="1"/>
      <c r="I115" s="1"/>
      <c r="J115" s="1"/>
      <c r="K115" s="8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</row>
    <row r="116" ht="15.75" customHeight="1">
      <c r="A116" s="1"/>
      <c r="B116" s="2"/>
      <c r="C116" s="3"/>
      <c r="D116" s="3"/>
      <c r="E116" s="3"/>
      <c r="F116" s="1"/>
      <c r="G116" s="1"/>
      <c r="H116" s="1"/>
      <c r="I116" s="1"/>
      <c r="J116" s="1"/>
      <c r="K116" s="8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</row>
    <row r="117" ht="15.75" customHeight="1">
      <c r="A117" s="1"/>
      <c r="B117" s="2"/>
      <c r="C117" s="3"/>
      <c r="D117" s="3"/>
      <c r="E117" s="3"/>
      <c r="F117" s="1"/>
      <c r="G117" s="1"/>
      <c r="H117" s="1"/>
      <c r="I117" s="1"/>
      <c r="J117" s="1"/>
      <c r="K117" s="8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</row>
    <row r="118" ht="15.75" customHeight="1">
      <c r="A118" s="1"/>
      <c r="B118" s="2"/>
      <c r="C118" s="3"/>
      <c r="D118" s="3"/>
      <c r="E118" s="3"/>
      <c r="F118" s="1"/>
      <c r="G118" s="1"/>
      <c r="H118" s="1"/>
      <c r="I118" s="1"/>
      <c r="J118" s="1"/>
      <c r="K118" s="8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</row>
    <row r="119" ht="15.75" customHeight="1">
      <c r="A119" s="1"/>
      <c r="B119" s="2"/>
      <c r="C119" s="3"/>
      <c r="D119" s="3"/>
      <c r="E119" s="3"/>
      <c r="F119" s="1"/>
      <c r="G119" s="1"/>
      <c r="H119" s="1"/>
      <c r="I119" s="1"/>
      <c r="J119" s="1"/>
      <c r="K119" s="8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</row>
    <row r="120" ht="15.75" customHeight="1">
      <c r="A120" s="1"/>
      <c r="B120" s="2"/>
      <c r="C120" s="3"/>
      <c r="D120" s="3"/>
      <c r="E120" s="3"/>
      <c r="F120" s="1"/>
      <c r="G120" s="1"/>
      <c r="H120" s="1"/>
      <c r="I120" s="1"/>
      <c r="J120" s="1"/>
      <c r="K120" s="8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</row>
    <row r="121" ht="15.75" customHeight="1">
      <c r="A121" s="1"/>
      <c r="B121" s="2"/>
      <c r="C121" s="3"/>
      <c r="D121" s="3"/>
      <c r="E121" s="3"/>
      <c r="F121" s="1"/>
      <c r="G121" s="1"/>
      <c r="H121" s="1"/>
      <c r="I121" s="1"/>
      <c r="J121" s="1"/>
      <c r="K121" s="8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</row>
    <row r="122" ht="15.75" customHeight="1">
      <c r="A122" s="1"/>
      <c r="B122" s="2"/>
      <c r="C122" s="3"/>
      <c r="D122" s="3"/>
      <c r="E122" s="3"/>
      <c r="F122" s="1"/>
      <c r="G122" s="1"/>
      <c r="H122" s="1"/>
      <c r="I122" s="1"/>
      <c r="J122" s="1"/>
      <c r="K122" s="8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</row>
    <row r="123" ht="15.75" customHeight="1">
      <c r="A123" s="1"/>
      <c r="B123" s="2"/>
      <c r="C123" s="3"/>
      <c r="D123" s="3"/>
      <c r="E123" s="3"/>
      <c r="F123" s="1"/>
      <c r="G123" s="1"/>
      <c r="H123" s="1"/>
      <c r="I123" s="1"/>
      <c r="J123" s="1"/>
      <c r="K123" s="8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</row>
    <row r="124" ht="15.75" customHeight="1">
      <c r="A124" s="1"/>
      <c r="B124" s="2"/>
      <c r="C124" s="3"/>
      <c r="D124" s="3"/>
      <c r="E124" s="3"/>
      <c r="F124" s="1"/>
      <c r="G124" s="1"/>
      <c r="H124" s="1"/>
      <c r="I124" s="1"/>
      <c r="J124" s="1"/>
      <c r="K124" s="8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</row>
    <row r="125" ht="15.75" customHeight="1">
      <c r="A125" s="1"/>
      <c r="B125" s="2"/>
      <c r="C125" s="3"/>
      <c r="D125" s="3"/>
      <c r="E125" s="3"/>
      <c r="F125" s="1"/>
      <c r="G125" s="1"/>
      <c r="H125" s="1"/>
      <c r="I125" s="1"/>
      <c r="J125" s="1"/>
      <c r="K125" s="8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</row>
    <row r="126" ht="15.75" customHeight="1">
      <c r="A126" s="1"/>
      <c r="B126" s="2"/>
      <c r="C126" s="3"/>
      <c r="D126" s="3"/>
      <c r="E126" s="3"/>
      <c r="F126" s="1"/>
      <c r="G126" s="1"/>
      <c r="H126" s="1"/>
      <c r="I126" s="1"/>
      <c r="J126" s="1"/>
      <c r="K126" s="8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</row>
    <row r="127" ht="15.75" customHeight="1">
      <c r="A127" s="1"/>
      <c r="B127" s="2"/>
      <c r="C127" s="3"/>
      <c r="D127" s="3"/>
      <c r="E127" s="3"/>
      <c r="F127" s="1"/>
      <c r="G127" s="1"/>
      <c r="H127" s="1"/>
      <c r="I127" s="1"/>
      <c r="J127" s="1"/>
      <c r="K127" s="8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</row>
    <row r="128" ht="15.75" customHeight="1">
      <c r="A128" s="1"/>
      <c r="B128" s="2"/>
      <c r="C128" s="3"/>
      <c r="D128" s="3"/>
      <c r="E128" s="3"/>
      <c r="F128" s="1"/>
      <c r="G128" s="1"/>
      <c r="H128" s="1"/>
      <c r="I128" s="1"/>
      <c r="J128" s="1"/>
      <c r="K128" s="8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</row>
    <row r="129" ht="15.75" customHeight="1">
      <c r="A129" s="1"/>
      <c r="B129" s="2"/>
      <c r="C129" s="3"/>
      <c r="D129" s="3"/>
      <c r="E129" s="3"/>
      <c r="F129" s="1"/>
      <c r="G129" s="1"/>
      <c r="H129" s="1"/>
      <c r="I129" s="1"/>
      <c r="J129" s="1"/>
      <c r="K129" s="8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</row>
    <row r="130" ht="15.75" customHeight="1">
      <c r="A130" s="1"/>
      <c r="B130" s="2"/>
      <c r="C130" s="3"/>
      <c r="D130" s="3"/>
      <c r="E130" s="3"/>
      <c r="F130" s="1"/>
      <c r="G130" s="1"/>
      <c r="H130" s="1"/>
      <c r="I130" s="1"/>
      <c r="J130" s="1"/>
      <c r="K130" s="8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</row>
    <row r="131" ht="15.75" customHeight="1">
      <c r="A131" s="1"/>
      <c r="B131" s="2"/>
      <c r="C131" s="3"/>
      <c r="D131" s="3"/>
      <c r="E131" s="3"/>
      <c r="F131" s="1"/>
      <c r="G131" s="1"/>
      <c r="H131" s="1"/>
      <c r="I131" s="1"/>
      <c r="J131" s="1"/>
      <c r="K131" s="8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</row>
    <row r="132" ht="15.75" customHeight="1">
      <c r="A132" s="1"/>
      <c r="B132" s="2"/>
      <c r="C132" s="3"/>
      <c r="D132" s="3"/>
      <c r="E132" s="3"/>
      <c r="F132" s="1"/>
      <c r="G132" s="1"/>
      <c r="H132" s="1"/>
      <c r="I132" s="1"/>
      <c r="J132" s="1"/>
      <c r="K132" s="8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</row>
    <row r="133" ht="15.75" customHeight="1">
      <c r="A133" s="1"/>
      <c r="B133" s="2"/>
      <c r="C133" s="3"/>
      <c r="D133" s="3"/>
      <c r="E133" s="3"/>
      <c r="F133" s="1"/>
      <c r="G133" s="1"/>
      <c r="H133" s="1"/>
      <c r="I133" s="1"/>
      <c r="J133" s="1"/>
      <c r="K133" s="8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</row>
    <row r="134" ht="15.75" customHeight="1">
      <c r="A134" s="1"/>
      <c r="B134" s="2"/>
      <c r="C134" s="3"/>
      <c r="D134" s="3"/>
      <c r="E134" s="3"/>
      <c r="F134" s="1"/>
      <c r="G134" s="1"/>
      <c r="H134" s="1"/>
      <c r="I134" s="1"/>
      <c r="J134" s="1"/>
      <c r="K134" s="8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</row>
    <row r="135" ht="15.75" customHeight="1">
      <c r="A135" s="1"/>
      <c r="B135" s="2"/>
      <c r="C135" s="3"/>
      <c r="D135" s="3"/>
      <c r="E135" s="3"/>
      <c r="F135" s="1"/>
      <c r="G135" s="1"/>
      <c r="H135" s="1"/>
      <c r="I135" s="1"/>
      <c r="J135" s="1"/>
      <c r="K135" s="8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</row>
    <row r="136" ht="15.75" customHeight="1">
      <c r="A136" s="1"/>
      <c r="B136" s="2"/>
      <c r="C136" s="3"/>
      <c r="D136" s="3"/>
      <c r="E136" s="3"/>
      <c r="F136" s="1"/>
      <c r="G136" s="1"/>
      <c r="H136" s="1"/>
      <c r="I136" s="1"/>
      <c r="J136" s="1"/>
      <c r="K136" s="8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</row>
    <row r="137" ht="15.75" customHeight="1">
      <c r="A137" s="1"/>
      <c r="B137" s="2"/>
      <c r="C137" s="3"/>
      <c r="D137" s="3"/>
      <c r="E137" s="3"/>
      <c r="F137" s="1"/>
      <c r="G137" s="1"/>
      <c r="H137" s="1"/>
      <c r="I137" s="1"/>
      <c r="J137" s="1"/>
      <c r="K137" s="8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</row>
    <row r="138" ht="15.75" customHeight="1">
      <c r="A138" s="1"/>
      <c r="B138" s="2"/>
      <c r="C138" s="3"/>
      <c r="D138" s="3"/>
      <c r="E138" s="3"/>
      <c r="F138" s="1"/>
      <c r="G138" s="1"/>
      <c r="H138" s="1"/>
      <c r="I138" s="1"/>
      <c r="J138" s="1"/>
      <c r="K138" s="8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</row>
    <row r="139" ht="15.75" customHeight="1">
      <c r="A139" s="1"/>
      <c r="B139" s="2"/>
      <c r="C139" s="3"/>
      <c r="D139" s="3"/>
      <c r="E139" s="3"/>
      <c r="F139" s="1"/>
      <c r="G139" s="1"/>
      <c r="H139" s="1"/>
      <c r="I139" s="1"/>
      <c r="J139" s="1"/>
      <c r="K139" s="8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</row>
    <row r="140" ht="15.75" customHeight="1">
      <c r="A140" s="1"/>
      <c r="B140" s="2"/>
      <c r="C140" s="3"/>
      <c r="D140" s="3"/>
      <c r="E140" s="3"/>
      <c r="F140" s="1"/>
      <c r="G140" s="1"/>
      <c r="H140" s="1"/>
      <c r="I140" s="1"/>
      <c r="J140" s="1"/>
      <c r="K140" s="8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</row>
    <row r="141" ht="15.75" customHeight="1">
      <c r="A141" s="1"/>
      <c r="B141" s="2"/>
      <c r="C141" s="3"/>
      <c r="D141" s="3"/>
      <c r="E141" s="3"/>
      <c r="F141" s="1"/>
      <c r="G141" s="1"/>
      <c r="H141" s="1"/>
      <c r="I141" s="1"/>
      <c r="J141" s="1"/>
      <c r="K141" s="8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</row>
    <row r="142" ht="15.75" customHeight="1">
      <c r="A142" s="1"/>
      <c r="B142" s="2"/>
      <c r="C142" s="3"/>
      <c r="D142" s="3"/>
      <c r="E142" s="3"/>
      <c r="F142" s="1"/>
      <c r="G142" s="1"/>
      <c r="H142" s="1"/>
      <c r="I142" s="1"/>
      <c r="J142" s="1"/>
      <c r="K142" s="8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</row>
    <row r="143" ht="15.75" customHeight="1">
      <c r="A143" s="1"/>
      <c r="B143" s="2"/>
      <c r="C143" s="3"/>
      <c r="D143" s="3"/>
      <c r="E143" s="3"/>
      <c r="F143" s="1"/>
      <c r="G143" s="1"/>
      <c r="H143" s="1"/>
      <c r="I143" s="1"/>
      <c r="J143" s="1"/>
      <c r="K143" s="8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</row>
    <row r="144" ht="15.75" customHeight="1">
      <c r="A144" s="1"/>
      <c r="B144" s="2"/>
      <c r="C144" s="3"/>
      <c r="D144" s="3"/>
      <c r="E144" s="3"/>
      <c r="F144" s="1"/>
      <c r="G144" s="1"/>
      <c r="H144" s="1"/>
      <c r="I144" s="1"/>
      <c r="J144" s="1"/>
      <c r="K144" s="8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</row>
    <row r="145" ht="15.75" customHeight="1">
      <c r="A145" s="1"/>
      <c r="B145" s="2"/>
      <c r="C145" s="3"/>
      <c r="D145" s="3"/>
      <c r="E145" s="3"/>
      <c r="F145" s="1"/>
      <c r="G145" s="1"/>
      <c r="H145" s="1"/>
      <c r="I145" s="1"/>
      <c r="J145" s="1"/>
      <c r="K145" s="8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</row>
    <row r="146" ht="15.75" customHeight="1">
      <c r="A146" s="1"/>
      <c r="B146" s="2"/>
      <c r="C146" s="3"/>
      <c r="D146" s="3"/>
      <c r="E146" s="3"/>
      <c r="F146" s="1"/>
      <c r="G146" s="1"/>
      <c r="H146" s="1"/>
      <c r="I146" s="1"/>
      <c r="J146" s="1"/>
      <c r="K146" s="8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</row>
    <row r="147" ht="15.75" customHeight="1">
      <c r="A147" s="1"/>
      <c r="B147" s="2"/>
      <c r="C147" s="3"/>
      <c r="D147" s="3"/>
      <c r="E147" s="3"/>
      <c r="F147" s="1"/>
      <c r="G147" s="1"/>
      <c r="H147" s="1"/>
      <c r="I147" s="1"/>
      <c r="J147" s="1"/>
      <c r="K147" s="8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</row>
    <row r="148" ht="15.75" customHeight="1">
      <c r="A148" s="1"/>
      <c r="B148" s="2"/>
      <c r="C148" s="3"/>
      <c r="D148" s="3"/>
      <c r="E148" s="3"/>
      <c r="F148" s="1"/>
      <c r="G148" s="1"/>
      <c r="H148" s="1"/>
      <c r="I148" s="1"/>
      <c r="J148" s="1"/>
      <c r="K148" s="8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</row>
    <row r="149" ht="15.75" customHeight="1">
      <c r="A149" s="1"/>
      <c r="B149" s="2"/>
      <c r="C149" s="3"/>
      <c r="D149" s="3"/>
      <c r="E149" s="3"/>
      <c r="F149" s="1"/>
      <c r="G149" s="1"/>
      <c r="H149" s="1"/>
      <c r="I149" s="1"/>
      <c r="J149" s="1"/>
      <c r="K149" s="8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</row>
    <row r="150" ht="15.75" customHeight="1">
      <c r="A150" s="1"/>
      <c r="B150" s="2"/>
      <c r="C150" s="3"/>
      <c r="D150" s="3"/>
      <c r="E150" s="3"/>
      <c r="F150" s="1"/>
      <c r="G150" s="1"/>
      <c r="H150" s="1"/>
      <c r="I150" s="1"/>
      <c r="J150" s="1"/>
      <c r="K150" s="8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</row>
    <row r="151" ht="15.75" customHeight="1">
      <c r="A151" s="1"/>
      <c r="B151" s="2"/>
      <c r="C151" s="3"/>
      <c r="D151" s="3"/>
      <c r="E151" s="3"/>
      <c r="F151" s="1"/>
      <c r="G151" s="1"/>
      <c r="H151" s="1"/>
      <c r="I151" s="1"/>
      <c r="J151" s="1"/>
      <c r="K151" s="8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</row>
    <row r="152" ht="15.75" customHeight="1">
      <c r="A152" s="1"/>
      <c r="B152" s="2"/>
      <c r="C152" s="3"/>
      <c r="D152" s="3"/>
      <c r="E152" s="3"/>
      <c r="F152" s="1"/>
      <c r="G152" s="1"/>
      <c r="H152" s="1"/>
      <c r="I152" s="1"/>
      <c r="J152" s="1"/>
      <c r="K152" s="8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</row>
    <row r="153" ht="15.75" customHeight="1">
      <c r="A153" s="1"/>
      <c r="B153" s="2"/>
      <c r="C153" s="3"/>
      <c r="D153" s="3"/>
      <c r="E153" s="3"/>
      <c r="F153" s="1"/>
      <c r="G153" s="1"/>
      <c r="H153" s="1"/>
      <c r="I153" s="1"/>
      <c r="J153" s="1"/>
      <c r="K153" s="8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</row>
    <row r="154" ht="15.75" customHeight="1">
      <c r="A154" s="1"/>
      <c r="B154" s="2"/>
      <c r="C154" s="3"/>
      <c r="D154" s="3"/>
      <c r="E154" s="3"/>
      <c r="F154" s="1"/>
      <c r="G154" s="1"/>
      <c r="H154" s="1"/>
      <c r="I154" s="1"/>
      <c r="J154" s="1"/>
      <c r="K154" s="8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</row>
    <row r="155" ht="15.75" customHeight="1">
      <c r="A155" s="1"/>
      <c r="B155" s="2"/>
      <c r="C155" s="3"/>
      <c r="D155" s="3"/>
      <c r="E155" s="3"/>
      <c r="F155" s="1"/>
      <c r="G155" s="1"/>
      <c r="H155" s="1"/>
      <c r="I155" s="1"/>
      <c r="J155" s="1"/>
      <c r="K155" s="8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</row>
    <row r="156" ht="15.75" customHeight="1">
      <c r="A156" s="1"/>
      <c r="B156" s="2"/>
      <c r="C156" s="3"/>
      <c r="D156" s="3"/>
      <c r="E156" s="3"/>
      <c r="F156" s="1"/>
      <c r="G156" s="1"/>
      <c r="H156" s="1"/>
      <c r="I156" s="1"/>
      <c r="J156" s="1"/>
      <c r="K156" s="8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</row>
    <row r="157" ht="15.75" customHeight="1">
      <c r="A157" s="1"/>
      <c r="B157" s="2"/>
      <c r="C157" s="3"/>
      <c r="D157" s="3"/>
      <c r="E157" s="3"/>
      <c r="F157" s="1"/>
      <c r="G157" s="1"/>
      <c r="H157" s="1"/>
      <c r="I157" s="1"/>
      <c r="J157" s="1"/>
      <c r="K157" s="8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</row>
    <row r="158" ht="15.75" customHeight="1">
      <c r="A158" s="1"/>
      <c r="B158" s="2"/>
      <c r="C158" s="3"/>
      <c r="D158" s="3"/>
      <c r="E158" s="3"/>
      <c r="F158" s="1"/>
      <c r="G158" s="1"/>
      <c r="H158" s="1"/>
      <c r="I158" s="1"/>
      <c r="J158" s="1"/>
      <c r="K158" s="8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</row>
    <row r="159" ht="15.75" customHeight="1">
      <c r="A159" s="1"/>
      <c r="B159" s="2"/>
      <c r="C159" s="3"/>
      <c r="D159" s="3"/>
      <c r="E159" s="3"/>
      <c r="F159" s="1"/>
      <c r="G159" s="1"/>
      <c r="H159" s="1"/>
      <c r="I159" s="1"/>
      <c r="J159" s="1"/>
      <c r="K159" s="8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</row>
    <row r="160" ht="15.75" customHeight="1">
      <c r="A160" s="1"/>
      <c r="B160" s="2"/>
      <c r="C160" s="3"/>
      <c r="D160" s="3"/>
      <c r="E160" s="3"/>
      <c r="F160" s="1"/>
      <c r="G160" s="1"/>
      <c r="H160" s="1"/>
      <c r="I160" s="1"/>
      <c r="J160" s="1"/>
      <c r="K160" s="8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</row>
    <row r="161" ht="15.75" customHeight="1">
      <c r="A161" s="1"/>
      <c r="B161" s="2"/>
      <c r="C161" s="3"/>
      <c r="D161" s="3"/>
      <c r="E161" s="3"/>
      <c r="F161" s="1"/>
      <c r="G161" s="1"/>
      <c r="H161" s="1"/>
      <c r="I161" s="1"/>
      <c r="J161" s="1"/>
      <c r="K161" s="8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</row>
    <row r="162" ht="15.75" customHeight="1">
      <c r="A162" s="1"/>
      <c r="B162" s="2"/>
      <c r="C162" s="3"/>
      <c r="D162" s="3"/>
      <c r="E162" s="3"/>
      <c r="F162" s="1"/>
      <c r="G162" s="1"/>
      <c r="H162" s="1"/>
      <c r="I162" s="1"/>
      <c r="J162" s="1"/>
      <c r="K162" s="8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</row>
    <row r="163" ht="15.75" customHeight="1">
      <c r="A163" s="1"/>
      <c r="B163" s="2"/>
      <c r="C163" s="3"/>
      <c r="D163" s="3"/>
      <c r="E163" s="3"/>
      <c r="F163" s="1"/>
      <c r="G163" s="1"/>
      <c r="H163" s="1"/>
      <c r="I163" s="1"/>
      <c r="J163" s="1"/>
      <c r="K163" s="8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</row>
    <row r="164" ht="15.75" customHeight="1">
      <c r="A164" s="1"/>
      <c r="B164" s="2"/>
      <c r="C164" s="3"/>
      <c r="D164" s="3"/>
      <c r="E164" s="3"/>
      <c r="F164" s="1"/>
      <c r="G164" s="1"/>
      <c r="H164" s="1"/>
      <c r="I164" s="1"/>
      <c r="J164" s="1"/>
      <c r="K164" s="8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</row>
    <row r="165" ht="15.75" customHeight="1">
      <c r="A165" s="1"/>
      <c r="B165" s="2"/>
      <c r="C165" s="3"/>
      <c r="D165" s="3"/>
      <c r="E165" s="3"/>
      <c r="F165" s="1"/>
      <c r="G165" s="1"/>
      <c r="H165" s="1"/>
      <c r="I165" s="1"/>
      <c r="J165" s="1"/>
      <c r="K165" s="8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</row>
    <row r="166" ht="15.75" customHeight="1">
      <c r="A166" s="1"/>
      <c r="B166" s="2"/>
      <c r="C166" s="3"/>
      <c r="D166" s="3"/>
      <c r="E166" s="3"/>
      <c r="F166" s="1"/>
      <c r="G166" s="1"/>
      <c r="H166" s="1"/>
      <c r="I166" s="1"/>
      <c r="J166" s="1"/>
      <c r="K166" s="8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</row>
    <row r="167" ht="15.75" customHeight="1">
      <c r="A167" s="1"/>
      <c r="B167" s="2"/>
      <c r="C167" s="3"/>
      <c r="D167" s="3"/>
      <c r="E167" s="3"/>
      <c r="F167" s="1"/>
      <c r="G167" s="1"/>
      <c r="H167" s="1"/>
      <c r="I167" s="1"/>
      <c r="J167" s="1"/>
      <c r="K167" s="8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</row>
    <row r="168" ht="15.75" customHeight="1">
      <c r="A168" s="1"/>
      <c r="B168" s="2"/>
      <c r="C168" s="3"/>
      <c r="D168" s="3"/>
      <c r="E168" s="3"/>
      <c r="F168" s="1"/>
      <c r="G168" s="1"/>
      <c r="H168" s="1"/>
      <c r="I168" s="1"/>
      <c r="J168" s="1"/>
      <c r="K168" s="8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</row>
    <row r="169" ht="15.75" customHeight="1">
      <c r="A169" s="1"/>
      <c r="B169" s="2"/>
      <c r="C169" s="3"/>
      <c r="D169" s="3"/>
      <c r="E169" s="3"/>
      <c r="F169" s="1"/>
      <c r="G169" s="1"/>
      <c r="H169" s="1"/>
      <c r="I169" s="1"/>
      <c r="J169" s="1"/>
      <c r="K169" s="8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</row>
    <row r="170" ht="15.75" customHeight="1">
      <c r="A170" s="1"/>
      <c r="B170" s="2"/>
      <c r="C170" s="3"/>
      <c r="D170" s="3"/>
      <c r="E170" s="3"/>
      <c r="F170" s="1"/>
      <c r="G170" s="1"/>
      <c r="H170" s="1"/>
      <c r="I170" s="1"/>
      <c r="J170" s="1"/>
      <c r="K170" s="8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</row>
    <row r="171" ht="15.75" customHeight="1">
      <c r="A171" s="1"/>
      <c r="B171" s="2"/>
      <c r="C171" s="3"/>
      <c r="D171" s="3"/>
      <c r="E171" s="3"/>
      <c r="F171" s="1"/>
      <c r="G171" s="1"/>
      <c r="H171" s="1"/>
      <c r="I171" s="1"/>
      <c r="J171" s="1"/>
      <c r="K171" s="8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</row>
    <row r="172" ht="15.75" customHeight="1">
      <c r="A172" s="1"/>
      <c r="B172" s="2"/>
      <c r="C172" s="3"/>
      <c r="D172" s="3"/>
      <c r="E172" s="3"/>
      <c r="F172" s="1"/>
      <c r="G172" s="1"/>
      <c r="H172" s="1"/>
      <c r="I172" s="1"/>
      <c r="J172" s="1"/>
      <c r="K172" s="8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</row>
    <row r="173" ht="15.75" customHeight="1">
      <c r="A173" s="1"/>
      <c r="B173" s="2"/>
      <c r="C173" s="3"/>
      <c r="D173" s="3"/>
      <c r="E173" s="3"/>
      <c r="F173" s="1"/>
      <c r="G173" s="1"/>
      <c r="H173" s="1"/>
      <c r="I173" s="1"/>
      <c r="J173" s="1"/>
      <c r="K173" s="8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</row>
    <row r="174" ht="15.75" customHeight="1">
      <c r="A174" s="1"/>
      <c r="B174" s="2"/>
      <c r="C174" s="3"/>
      <c r="D174" s="3"/>
      <c r="E174" s="3"/>
      <c r="F174" s="1"/>
      <c r="G174" s="1"/>
      <c r="H174" s="1"/>
      <c r="I174" s="1"/>
      <c r="J174" s="1"/>
      <c r="K174" s="8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</row>
    <row r="175" ht="15.75" customHeight="1">
      <c r="A175" s="1"/>
      <c r="B175" s="2"/>
      <c r="C175" s="3"/>
      <c r="D175" s="3"/>
      <c r="E175" s="3"/>
      <c r="F175" s="1"/>
      <c r="G175" s="1"/>
      <c r="H175" s="1"/>
      <c r="I175" s="1"/>
      <c r="J175" s="1"/>
      <c r="K175" s="8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</row>
    <row r="176" ht="15.75" customHeight="1">
      <c r="A176" s="1"/>
      <c r="B176" s="2"/>
      <c r="C176" s="3"/>
      <c r="D176" s="3"/>
      <c r="E176" s="3"/>
      <c r="F176" s="1"/>
      <c r="G176" s="1"/>
      <c r="H176" s="1"/>
      <c r="I176" s="1"/>
      <c r="J176" s="1"/>
      <c r="K176" s="8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</row>
    <row r="177" ht="15.75" customHeight="1">
      <c r="A177" s="1"/>
      <c r="B177" s="2"/>
      <c r="C177" s="3"/>
      <c r="D177" s="3"/>
      <c r="E177" s="3"/>
      <c r="F177" s="1"/>
      <c r="G177" s="1"/>
      <c r="H177" s="1"/>
      <c r="I177" s="1"/>
      <c r="J177" s="1"/>
      <c r="K177" s="8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</row>
    <row r="178" ht="15.75" customHeight="1">
      <c r="A178" s="1"/>
      <c r="B178" s="2"/>
      <c r="C178" s="3"/>
      <c r="D178" s="3"/>
      <c r="E178" s="3"/>
      <c r="F178" s="1"/>
      <c r="G178" s="1"/>
      <c r="H178" s="1"/>
      <c r="I178" s="1"/>
      <c r="J178" s="1"/>
      <c r="K178" s="8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</row>
    <row r="179" ht="15.75" customHeight="1">
      <c r="A179" s="1"/>
      <c r="B179" s="2"/>
      <c r="C179" s="3"/>
      <c r="D179" s="3"/>
      <c r="E179" s="3"/>
      <c r="F179" s="1"/>
      <c r="G179" s="1"/>
      <c r="H179" s="1"/>
      <c r="I179" s="1"/>
      <c r="J179" s="1"/>
      <c r="K179" s="8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</row>
    <row r="180" ht="15.75" customHeight="1">
      <c r="A180" s="1"/>
      <c r="B180" s="2"/>
      <c r="C180" s="3"/>
      <c r="D180" s="3"/>
      <c r="E180" s="3"/>
      <c r="F180" s="1"/>
      <c r="G180" s="1"/>
      <c r="H180" s="1"/>
      <c r="I180" s="1"/>
      <c r="J180" s="1"/>
      <c r="K180" s="8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</row>
    <row r="181" ht="15.75" customHeight="1">
      <c r="A181" s="1"/>
      <c r="B181" s="2"/>
      <c r="C181" s="3"/>
      <c r="D181" s="3"/>
      <c r="E181" s="3"/>
      <c r="F181" s="1"/>
      <c r="G181" s="1"/>
      <c r="H181" s="1"/>
      <c r="I181" s="1"/>
      <c r="J181" s="1"/>
      <c r="K181" s="8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</row>
    <row r="182" ht="15.75" customHeight="1">
      <c r="A182" s="1"/>
      <c r="B182" s="2"/>
      <c r="C182" s="3"/>
      <c r="D182" s="3"/>
      <c r="E182" s="3"/>
      <c r="F182" s="1"/>
      <c r="G182" s="1"/>
      <c r="H182" s="1"/>
      <c r="I182" s="1"/>
      <c r="J182" s="1"/>
      <c r="K182" s="8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</row>
    <row r="183" ht="15.75" customHeight="1">
      <c r="A183" s="1"/>
      <c r="B183" s="2"/>
      <c r="C183" s="3"/>
      <c r="D183" s="3"/>
      <c r="E183" s="3"/>
      <c r="F183" s="1"/>
      <c r="G183" s="1"/>
      <c r="H183" s="1"/>
      <c r="I183" s="1"/>
      <c r="J183" s="1"/>
      <c r="K183" s="8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</row>
    <row r="184" ht="15.75" customHeight="1">
      <c r="A184" s="1"/>
      <c r="B184" s="2"/>
      <c r="C184" s="3"/>
      <c r="D184" s="3"/>
      <c r="E184" s="3"/>
      <c r="F184" s="1"/>
      <c r="G184" s="1"/>
      <c r="H184" s="1"/>
      <c r="I184" s="1"/>
      <c r="J184" s="1"/>
      <c r="K184" s="8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</row>
    <row r="185" ht="15.75" customHeight="1">
      <c r="A185" s="1"/>
      <c r="B185" s="2"/>
      <c r="C185" s="3"/>
      <c r="D185" s="3"/>
      <c r="E185" s="3"/>
      <c r="F185" s="1"/>
      <c r="G185" s="1"/>
      <c r="H185" s="1"/>
      <c r="I185" s="1"/>
      <c r="J185" s="1"/>
      <c r="K185" s="8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</row>
    <row r="186" ht="15.75" customHeight="1">
      <c r="A186" s="1"/>
      <c r="B186" s="2"/>
      <c r="C186" s="3"/>
      <c r="D186" s="3"/>
      <c r="E186" s="3"/>
      <c r="F186" s="1"/>
      <c r="G186" s="1"/>
      <c r="H186" s="1"/>
      <c r="I186" s="1"/>
      <c r="J186" s="1"/>
      <c r="K186" s="8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</row>
    <row r="187" ht="15.75" customHeight="1">
      <c r="A187" s="1"/>
      <c r="B187" s="2"/>
      <c r="C187" s="3"/>
      <c r="D187" s="3"/>
      <c r="E187" s="3"/>
      <c r="F187" s="1"/>
      <c r="G187" s="1"/>
      <c r="H187" s="1"/>
      <c r="I187" s="1"/>
      <c r="J187" s="1"/>
      <c r="K187" s="8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</row>
    <row r="188" ht="15.75" customHeight="1">
      <c r="A188" s="1"/>
      <c r="B188" s="2"/>
      <c r="C188" s="3"/>
      <c r="D188" s="3"/>
      <c r="E188" s="3"/>
      <c r="F188" s="1"/>
      <c r="G188" s="1"/>
      <c r="H188" s="1"/>
      <c r="I188" s="1"/>
      <c r="J188" s="1"/>
      <c r="K188" s="8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</row>
    <row r="189" ht="15.75" customHeight="1">
      <c r="A189" s="1"/>
      <c r="B189" s="2"/>
      <c r="C189" s="3"/>
      <c r="D189" s="3"/>
      <c r="E189" s="3"/>
      <c r="F189" s="1"/>
      <c r="G189" s="1"/>
      <c r="H189" s="1"/>
      <c r="I189" s="1"/>
      <c r="J189" s="1"/>
      <c r="K189" s="8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</row>
    <row r="190" ht="15.75" customHeight="1">
      <c r="A190" s="1"/>
      <c r="B190" s="2"/>
      <c r="C190" s="3"/>
      <c r="D190" s="3"/>
      <c r="E190" s="3"/>
      <c r="F190" s="1"/>
      <c r="G190" s="1"/>
      <c r="H190" s="1"/>
      <c r="I190" s="1"/>
      <c r="J190" s="1"/>
      <c r="K190" s="8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</row>
    <row r="191" ht="15.75" customHeight="1">
      <c r="A191" s="1"/>
      <c r="B191" s="2"/>
      <c r="C191" s="3"/>
      <c r="D191" s="3"/>
      <c r="E191" s="3"/>
      <c r="F191" s="1"/>
      <c r="G191" s="1"/>
      <c r="H191" s="1"/>
      <c r="I191" s="1"/>
      <c r="J191" s="1"/>
      <c r="K191" s="8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</row>
    <row r="192" ht="15.75" customHeight="1">
      <c r="A192" s="1"/>
      <c r="B192" s="2"/>
      <c r="C192" s="3"/>
      <c r="D192" s="3"/>
      <c r="E192" s="3"/>
      <c r="F192" s="1"/>
      <c r="G192" s="1"/>
      <c r="H192" s="1"/>
      <c r="I192" s="1"/>
      <c r="J192" s="1"/>
      <c r="K192" s="8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</row>
    <row r="193" ht="15.75" customHeight="1">
      <c r="A193" s="1"/>
      <c r="B193" s="2"/>
      <c r="C193" s="3"/>
      <c r="D193" s="3"/>
      <c r="E193" s="3"/>
      <c r="F193" s="1"/>
      <c r="G193" s="1"/>
      <c r="H193" s="1"/>
      <c r="I193" s="1"/>
      <c r="J193" s="1"/>
      <c r="K193" s="8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</row>
    <row r="194" ht="15.75" customHeight="1">
      <c r="A194" s="1"/>
      <c r="B194" s="2"/>
      <c r="C194" s="3"/>
      <c r="D194" s="3"/>
      <c r="E194" s="3"/>
      <c r="F194" s="1"/>
      <c r="G194" s="1"/>
      <c r="H194" s="1"/>
      <c r="I194" s="1"/>
      <c r="J194" s="1"/>
      <c r="K194" s="8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</row>
    <row r="195" ht="15.75" customHeight="1">
      <c r="A195" s="1"/>
      <c r="B195" s="2"/>
      <c r="C195" s="3"/>
      <c r="D195" s="3"/>
      <c r="E195" s="3"/>
      <c r="F195" s="1"/>
      <c r="G195" s="1"/>
      <c r="H195" s="1"/>
      <c r="I195" s="1"/>
      <c r="J195" s="1"/>
      <c r="K195" s="8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</row>
    <row r="196" ht="15.75" customHeight="1">
      <c r="A196" s="1"/>
      <c r="B196" s="2"/>
      <c r="C196" s="3"/>
      <c r="D196" s="3"/>
      <c r="E196" s="3"/>
      <c r="F196" s="1"/>
      <c r="G196" s="1"/>
      <c r="H196" s="1"/>
      <c r="I196" s="1"/>
      <c r="J196" s="1"/>
      <c r="K196" s="8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</row>
    <row r="197" ht="15.75" customHeight="1">
      <c r="A197" s="1"/>
      <c r="B197" s="2"/>
      <c r="C197" s="3"/>
      <c r="D197" s="3"/>
      <c r="E197" s="3"/>
      <c r="F197" s="1"/>
      <c r="G197" s="1"/>
      <c r="H197" s="1"/>
      <c r="I197" s="1"/>
      <c r="J197" s="1"/>
      <c r="K197" s="8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</row>
    <row r="198" ht="15.75" customHeight="1">
      <c r="A198" s="1"/>
      <c r="B198" s="2"/>
      <c r="C198" s="3"/>
      <c r="D198" s="3"/>
      <c r="E198" s="3"/>
      <c r="F198" s="1"/>
      <c r="G198" s="1"/>
      <c r="H198" s="1"/>
      <c r="I198" s="1"/>
      <c r="J198" s="1"/>
      <c r="K198" s="8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</row>
    <row r="199" ht="15.75" customHeight="1">
      <c r="A199" s="1"/>
      <c r="B199" s="2"/>
      <c r="C199" s="3"/>
      <c r="D199" s="3"/>
      <c r="E199" s="3"/>
      <c r="F199" s="1"/>
      <c r="G199" s="1"/>
      <c r="H199" s="1"/>
      <c r="I199" s="1"/>
      <c r="J199" s="1"/>
      <c r="K199" s="8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</row>
    <row r="200" ht="15.75" customHeight="1">
      <c r="A200" s="1"/>
      <c r="B200" s="2"/>
      <c r="C200" s="3"/>
      <c r="D200" s="3"/>
      <c r="E200" s="3"/>
      <c r="F200" s="1"/>
      <c r="G200" s="1"/>
      <c r="H200" s="1"/>
      <c r="I200" s="1"/>
      <c r="J200" s="1"/>
      <c r="K200" s="8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</row>
    <row r="201" ht="15.75" customHeight="1">
      <c r="A201" s="1"/>
      <c r="B201" s="2"/>
      <c r="C201" s="3"/>
      <c r="D201" s="3"/>
      <c r="E201" s="3"/>
      <c r="F201" s="1"/>
      <c r="G201" s="1"/>
      <c r="H201" s="1"/>
      <c r="I201" s="1"/>
      <c r="J201" s="1"/>
      <c r="K201" s="8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</row>
    <row r="202" ht="15.75" customHeight="1">
      <c r="A202" s="1"/>
      <c r="B202" s="2"/>
      <c r="C202" s="3"/>
      <c r="D202" s="3"/>
      <c r="E202" s="3"/>
      <c r="F202" s="1"/>
      <c r="G202" s="1"/>
      <c r="H202" s="1"/>
      <c r="I202" s="1"/>
      <c r="J202" s="1"/>
      <c r="K202" s="8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</row>
    <row r="203" ht="15.75" customHeight="1">
      <c r="A203" s="1"/>
      <c r="B203" s="2"/>
      <c r="C203" s="3"/>
      <c r="D203" s="3"/>
      <c r="E203" s="3"/>
      <c r="F203" s="1"/>
      <c r="G203" s="1"/>
      <c r="H203" s="1"/>
      <c r="I203" s="1"/>
      <c r="J203" s="1"/>
      <c r="K203" s="8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</row>
    <row r="204" ht="15.75" customHeight="1">
      <c r="A204" s="1"/>
      <c r="B204" s="2"/>
      <c r="C204" s="3"/>
      <c r="D204" s="3"/>
      <c r="E204" s="3"/>
      <c r="F204" s="1"/>
      <c r="G204" s="1"/>
      <c r="H204" s="1"/>
      <c r="I204" s="1"/>
      <c r="J204" s="1"/>
      <c r="K204" s="8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</row>
    <row r="205" ht="15.75" customHeight="1">
      <c r="A205" s="1"/>
      <c r="B205" s="2"/>
      <c r="C205" s="3"/>
      <c r="D205" s="3"/>
      <c r="E205" s="3"/>
      <c r="F205" s="1"/>
      <c r="G205" s="1"/>
      <c r="H205" s="1"/>
      <c r="I205" s="1"/>
      <c r="J205" s="1"/>
      <c r="K205" s="8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</row>
    <row r="206" ht="15.75" customHeight="1">
      <c r="A206" s="1"/>
      <c r="B206" s="2"/>
      <c r="C206" s="3"/>
      <c r="D206" s="3"/>
      <c r="E206" s="3"/>
      <c r="F206" s="1"/>
      <c r="G206" s="1"/>
      <c r="H206" s="1"/>
      <c r="I206" s="1"/>
      <c r="J206" s="1"/>
      <c r="K206" s="8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</row>
    <row r="207" ht="15.75" customHeight="1">
      <c r="A207" s="1"/>
      <c r="B207" s="2"/>
      <c r="C207" s="3"/>
      <c r="D207" s="3"/>
      <c r="E207" s="3"/>
      <c r="F207" s="1"/>
      <c r="G207" s="1"/>
      <c r="H207" s="1"/>
      <c r="I207" s="1"/>
      <c r="J207" s="1"/>
      <c r="K207" s="8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</row>
    <row r="208" ht="15.75" customHeight="1">
      <c r="A208" s="1"/>
      <c r="B208" s="2"/>
      <c r="C208" s="3"/>
      <c r="D208" s="3"/>
      <c r="E208" s="3"/>
      <c r="F208" s="1"/>
      <c r="G208" s="1"/>
      <c r="H208" s="1"/>
      <c r="I208" s="1"/>
      <c r="J208" s="1"/>
      <c r="K208" s="8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</row>
    <row r="209" ht="15.75" customHeight="1">
      <c r="A209" s="1"/>
      <c r="B209" s="2"/>
      <c r="C209" s="3"/>
      <c r="D209" s="3"/>
      <c r="E209" s="3"/>
      <c r="F209" s="1"/>
      <c r="G209" s="1"/>
      <c r="H209" s="1"/>
      <c r="I209" s="1"/>
      <c r="J209" s="1"/>
      <c r="K209" s="8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</row>
    <row r="210" ht="15.75" customHeight="1">
      <c r="A210" s="1"/>
      <c r="B210" s="2"/>
      <c r="C210" s="3"/>
      <c r="D210" s="3"/>
      <c r="E210" s="3"/>
      <c r="F210" s="1"/>
      <c r="G210" s="1"/>
      <c r="H210" s="1"/>
      <c r="I210" s="1"/>
      <c r="J210" s="1"/>
      <c r="K210" s="8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</row>
    <row r="211" ht="15.75" customHeight="1">
      <c r="A211" s="1"/>
      <c r="B211" s="2"/>
      <c r="C211" s="3"/>
      <c r="D211" s="3"/>
      <c r="E211" s="3"/>
      <c r="F211" s="1"/>
      <c r="G211" s="1"/>
      <c r="H211" s="1"/>
      <c r="I211" s="1"/>
      <c r="J211" s="1"/>
      <c r="K211" s="8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</row>
    <row r="212" ht="15.75" customHeight="1">
      <c r="A212" s="1"/>
      <c r="B212" s="2"/>
      <c r="C212" s="3"/>
      <c r="D212" s="3"/>
      <c r="E212" s="3"/>
      <c r="F212" s="1"/>
      <c r="G212" s="1"/>
      <c r="H212" s="1"/>
      <c r="I212" s="1"/>
      <c r="J212" s="1"/>
      <c r="K212" s="8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</row>
    <row r="213" ht="15.75" customHeight="1">
      <c r="A213" s="1"/>
      <c r="B213" s="2"/>
      <c r="C213" s="3"/>
      <c r="D213" s="3"/>
      <c r="E213" s="3"/>
      <c r="F213" s="1"/>
      <c r="G213" s="1"/>
      <c r="H213" s="1"/>
      <c r="I213" s="1"/>
      <c r="J213" s="1"/>
      <c r="K213" s="8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</row>
    <row r="214" ht="15.75" customHeight="1">
      <c r="A214" s="1"/>
      <c r="B214" s="2"/>
      <c r="C214" s="3"/>
      <c r="D214" s="3"/>
      <c r="E214" s="3"/>
      <c r="F214" s="1"/>
      <c r="G214" s="1"/>
      <c r="H214" s="1"/>
      <c r="I214" s="1"/>
      <c r="J214" s="1"/>
      <c r="K214" s="8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</row>
    <row r="215" ht="15.75" customHeight="1">
      <c r="A215" s="1"/>
      <c r="B215" s="2"/>
      <c r="C215" s="3"/>
      <c r="D215" s="3"/>
      <c r="E215" s="3"/>
      <c r="F215" s="1"/>
      <c r="G215" s="1"/>
      <c r="H215" s="1"/>
      <c r="I215" s="1"/>
      <c r="J215" s="1"/>
      <c r="K215" s="8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</row>
    <row r="216" ht="15.75" customHeight="1">
      <c r="A216" s="1"/>
      <c r="B216" s="2"/>
      <c r="C216" s="3"/>
      <c r="D216" s="3"/>
      <c r="E216" s="3"/>
      <c r="F216" s="1"/>
      <c r="G216" s="1"/>
      <c r="H216" s="1"/>
      <c r="I216" s="1"/>
      <c r="J216" s="1"/>
      <c r="K216" s="8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</row>
    <row r="217" ht="15.75" customHeight="1">
      <c r="A217" s="1"/>
      <c r="B217" s="2"/>
      <c r="C217" s="3"/>
      <c r="D217" s="3"/>
      <c r="E217" s="3"/>
      <c r="F217" s="1"/>
      <c r="G217" s="1"/>
      <c r="H217" s="1"/>
      <c r="I217" s="1"/>
      <c r="J217" s="1"/>
      <c r="K217" s="8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</row>
    <row r="218" ht="15.75" customHeight="1">
      <c r="A218" s="1"/>
      <c r="B218" s="2"/>
      <c r="C218" s="3"/>
      <c r="D218" s="3"/>
      <c r="E218" s="3"/>
      <c r="F218" s="1"/>
      <c r="G218" s="1"/>
      <c r="H218" s="1"/>
      <c r="I218" s="1"/>
      <c r="J218" s="1"/>
      <c r="K218" s="8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</row>
    <row r="219" ht="15.75" customHeight="1">
      <c r="A219" s="1"/>
      <c r="B219" s="2"/>
      <c r="C219" s="3"/>
      <c r="D219" s="3"/>
      <c r="E219" s="3"/>
      <c r="F219" s="1"/>
      <c r="G219" s="1"/>
      <c r="H219" s="1"/>
      <c r="I219" s="1"/>
      <c r="J219" s="1"/>
      <c r="K219" s="8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</row>
    <row r="220" ht="15.75" customHeight="1">
      <c r="A220" s="1"/>
      <c r="B220" s="2"/>
      <c r="C220" s="3"/>
      <c r="D220" s="3"/>
      <c r="E220" s="3"/>
      <c r="F220" s="1"/>
      <c r="G220" s="1"/>
      <c r="H220" s="1"/>
      <c r="I220" s="1"/>
      <c r="J220" s="1"/>
      <c r="K220" s="8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</row>
    <row r="221" ht="15.75" customHeight="1">
      <c r="A221" s="1"/>
      <c r="B221" s="2"/>
      <c r="C221" s="3"/>
      <c r="D221" s="3"/>
      <c r="E221" s="3"/>
      <c r="F221" s="1"/>
      <c r="G221" s="1"/>
      <c r="H221" s="1"/>
      <c r="I221" s="1"/>
      <c r="J221" s="1"/>
      <c r="K221" s="8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</row>
    <row r="222" ht="15.75" customHeight="1">
      <c r="A222" s="1"/>
      <c r="B222" s="2"/>
      <c r="C222" s="3"/>
      <c r="D222" s="3"/>
      <c r="E222" s="3"/>
      <c r="F222" s="1"/>
      <c r="G222" s="1"/>
      <c r="H222" s="1"/>
      <c r="I222" s="1"/>
      <c r="J222" s="1"/>
      <c r="K222" s="8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</row>
    <row r="223" ht="15.75" customHeight="1">
      <c r="A223" s="1"/>
      <c r="B223" s="2"/>
      <c r="C223" s="3"/>
      <c r="D223" s="3"/>
      <c r="E223" s="3"/>
      <c r="F223" s="1"/>
      <c r="G223" s="1"/>
      <c r="H223" s="1"/>
      <c r="I223" s="1"/>
      <c r="J223" s="1"/>
      <c r="K223" s="8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</row>
    <row r="224" ht="15.75" customHeight="1">
      <c r="A224" s="1"/>
      <c r="B224" s="2"/>
      <c r="C224" s="3"/>
      <c r="D224" s="3"/>
      <c r="E224" s="3"/>
      <c r="F224" s="1"/>
      <c r="G224" s="1"/>
      <c r="H224" s="1"/>
      <c r="I224" s="1"/>
      <c r="J224" s="1"/>
      <c r="K224" s="8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</row>
    <row r="225" ht="15.75" customHeight="1">
      <c r="A225" s="1"/>
      <c r="B225" s="2"/>
      <c r="C225" s="3"/>
      <c r="D225" s="3"/>
      <c r="E225" s="3"/>
      <c r="F225" s="1"/>
      <c r="G225" s="1"/>
      <c r="H225" s="1"/>
      <c r="I225" s="1"/>
      <c r="J225" s="1"/>
      <c r="K225" s="8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</row>
    <row r="226" ht="15.75" customHeight="1">
      <c r="A226" s="1"/>
      <c r="B226" s="2"/>
      <c r="C226" s="3"/>
      <c r="D226" s="3"/>
      <c r="E226" s="3"/>
      <c r="F226" s="1"/>
      <c r="G226" s="1"/>
      <c r="H226" s="1"/>
      <c r="I226" s="1"/>
      <c r="J226" s="1"/>
      <c r="K226" s="8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</row>
    <row r="227" ht="15.75" customHeight="1">
      <c r="A227" s="1"/>
      <c r="B227" s="2"/>
      <c r="C227" s="3"/>
      <c r="D227" s="3"/>
      <c r="E227" s="3"/>
      <c r="F227" s="1"/>
      <c r="G227" s="1"/>
      <c r="H227" s="1"/>
      <c r="I227" s="1"/>
      <c r="J227" s="1"/>
      <c r="K227" s="8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</row>
    <row r="228" ht="15.75" customHeight="1">
      <c r="A228" s="1"/>
      <c r="B228" s="2"/>
      <c r="C228" s="3"/>
      <c r="D228" s="3"/>
      <c r="E228" s="3"/>
      <c r="F228" s="1"/>
      <c r="G228" s="1"/>
      <c r="H228" s="1"/>
      <c r="I228" s="1"/>
      <c r="J228" s="1"/>
      <c r="K228" s="8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</row>
    <row r="229" ht="15.75" customHeight="1">
      <c r="A229" s="1"/>
      <c r="B229" s="2"/>
      <c r="C229" s="3"/>
      <c r="D229" s="3"/>
      <c r="E229" s="3"/>
      <c r="F229" s="1"/>
      <c r="G229" s="1"/>
      <c r="H229" s="1"/>
      <c r="I229" s="1"/>
      <c r="J229" s="1"/>
      <c r="K229" s="8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</row>
    <row r="230" ht="15.75" customHeight="1">
      <c r="A230" s="1"/>
      <c r="B230" s="2"/>
      <c r="C230" s="3"/>
      <c r="D230" s="3"/>
      <c r="E230" s="3"/>
      <c r="F230" s="1"/>
      <c r="G230" s="1"/>
      <c r="H230" s="1"/>
      <c r="I230" s="1"/>
      <c r="J230" s="1"/>
      <c r="K230" s="8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</row>
    <row r="231" ht="15.75" customHeight="1">
      <c r="A231" s="1"/>
      <c r="B231" s="2"/>
      <c r="C231" s="3"/>
      <c r="D231" s="3"/>
      <c r="E231" s="3"/>
      <c r="F231" s="1"/>
      <c r="G231" s="1"/>
      <c r="H231" s="1"/>
      <c r="I231" s="1"/>
      <c r="J231" s="1"/>
      <c r="K231" s="8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</row>
    <row r="232" ht="15.75" customHeight="1">
      <c r="A232" s="1"/>
      <c r="B232" s="2"/>
      <c r="C232" s="3"/>
      <c r="D232" s="3"/>
      <c r="E232" s="3"/>
      <c r="F232" s="1"/>
      <c r="G232" s="1"/>
      <c r="H232" s="1"/>
      <c r="I232" s="1"/>
      <c r="J232" s="1"/>
      <c r="K232" s="8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</row>
    <row r="233" ht="15.75" customHeight="1">
      <c r="A233" s="1"/>
      <c r="B233" s="2"/>
      <c r="C233" s="3"/>
      <c r="D233" s="3"/>
      <c r="E233" s="3"/>
      <c r="F233" s="1"/>
      <c r="G233" s="1"/>
      <c r="H233" s="1"/>
      <c r="I233" s="1"/>
      <c r="J233" s="1"/>
      <c r="K233" s="8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</row>
    <row r="234" ht="15.75" customHeight="1">
      <c r="A234" s="1"/>
      <c r="B234" s="2"/>
      <c r="C234" s="3"/>
      <c r="D234" s="3"/>
      <c r="E234" s="3"/>
      <c r="F234" s="1"/>
      <c r="G234" s="1"/>
      <c r="H234" s="1"/>
      <c r="I234" s="1"/>
      <c r="J234" s="1"/>
      <c r="K234" s="8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</row>
    <row r="235" ht="15.75" customHeight="1">
      <c r="A235" s="1"/>
      <c r="B235" s="2"/>
      <c r="C235" s="3"/>
      <c r="D235" s="3"/>
      <c r="E235" s="3"/>
      <c r="F235" s="1"/>
      <c r="G235" s="1"/>
      <c r="H235" s="1"/>
      <c r="I235" s="1"/>
      <c r="J235" s="1"/>
      <c r="K235" s="8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</row>
    <row r="236" ht="15.75" customHeight="1">
      <c r="K236" s="99"/>
    </row>
    <row r="237" ht="15.75" customHeight="1">
      <c r="K237" s="99"/>
    </row>
    <row r="238" ht="15.75" customHeight="1">
      <c r="K238" s="99"/>
    </row>
    <row r="239" ht="15.75" customHeight="1">
      <c r="K239" s="99"/>
    </row>
    <row r="240" ht="15.75" customHeight="1">
      <c r="K240" s="99"/>
    </row>
    <row r="241" ht="15.75" customHeight="1">
      <c r="K241" s="99"/>
    </row>
    <row r="242" ht="15.75" customHeight="1">
      <c r="K242" s="99"/>
    </row>
    <row r="243" ht="15.75" customHeight="1">
      <c r="K243" s="99"/>
    </row>
    <row r="244" ht="15.75" customHeight="1">
      <c r="K244" s="99"/>
    </row>
    <row r="245" ht="15.75" customHeight="1">
      <c r="K245" s="99"/>
    </row>
    <row r="246" ht="15.75" customHeight="1">
      <c r="K246" s="99"/>
    </row>
    <row r="247" ht="15.75" customHeight="1">
      <c r="K247" s="99"/>
    </row>
    <row r="248" ht="15.75" customHeight="1">
      <c r="K248" s="99"/>
    </row>
    <row r="249" ht="15.75" customHeight="1">
      <c r="K249" s="99"/>
    </row>
    <row r="250" ht="15.75" customHeight="1">
      <c r="K250" s="99"/>
    </row>
    <row r="251" ht="15.75" customHeight="1">
      <c r="K251" s="99"/>
    </row>
    <row r="252" ht="15.75" customHeight="1">
      <c r="K252" s="99"/>
    </row>
    <row r="253" ht="15.75" customHeight="1">
      <c r="K253" s="99"/>
    </row>
    <row r="254" ht="15.75" customHeight="1">
      <c r="K254" s="99"/>
    </row>
    <row r="255" ht="15.75" customHeight="1">
      <c r="K255" s="99"/>
    </row>
    <row r="256" ht="15.75" customHeight="1">
      <c r="K256" s="99"/>
    </row>
    <row r="257" ht="15.75" customHeight="1">
      <c r="K257" s="99"/>
    </row>
    <row r="258" ht="15.75" customHeight="1">
      <c r="K258" s="99"/>
    </row>
    <row r="259" ht="15.75" customHeight="1">
      <c r="K259" s="99"/>
    </row>
    <row r="260" ht="15.75" customHeight="1">
      <c r="K260" s="99"/>
    </row>
    <row r="261" ht="15.75" customHeight="1">
      <c r="K261" s="99"/>
    </row>
    <row r="262" ht="15.75" customHeight="1">
      <c r="K262" s="99"/>
    </row>
    <row r="263" ht="15.75" customHeight="1">
      <c r="K263" s="99"/>
    </row>
    <row r="264" ht="15.75" customHeight="1">
      <c r="K264" s="99"/>
    </row>
    <row r="265" ht="15.75" customHeight="1">
      <c r="K265" s="99"/>
    </row>
    <row r="266" ht="15.75" customHeight="1">
      <c r="K266" s="99"/>
    </row>
    <row r="267" ht="15.75" customHeight="1">
      <c r="K267" s="99"/>
    </row>
    <row r="268" ht="15.75" customHeight="1">
      <c r="K268" s="99"/>
    </row>
    <row r="269" ht="15.75" customHeight="1">
      <c r="K269" s="99"/>
    </row>
    <row r="270" ht="15.75" customHeight="1">
      <c r="K270" s="99"/>
    </row>
    <row r="271" ht="15.75" customHeight="1">
      <c r="K271" s="99"/>
    </row>
    <row r="272" ht="15.75" customHeight="1">
      <c r="K272" s="99"/>
    </row>
    <row r="273" ht="15.75" customHeight="1">
      <c r="K273" s="99"/>
    </row>
    <row r="274" ht="15.75" customHeight="1">
      <c r="K274" s="99"/>
    </row>
    <row r="275" ht="15.75" customHeight="1">
      <c r="K275" s="99"/>
    </row>
    <row r="276" ht="15.75" customHeight="1">
      <c r="K276" s="99"/>
    </row>
    <row r="277" ht="15.75" customHeight="1">
      <c r="K277" s="99"/>
    </row>
    <row r="278" ht="15.75" customHeight="1">
      <c r="K278" s="99"/>
    </row>
    <row r="279" ht="15.75" customHeight="1">
      <c r="K279" s="99"/>
    </row>
    <row r="280" ht="15.75" customHeight="1">
      <c r="K280" s="99"/>
    </row>
    <row r="281" ht="15.75" customHeight="1">
      <c r="K281" s="99"/>
    </row>
    <row r="282" ht="15.75" customHeight="1">
      <c r="K282" s="99"/>
    </row>
    <row r="283" ht="15.75" customHeight="1">
      <c r="K283" s="99"/>
    </row>
    <row r="284" ht="15.75" customHeight="1">
      <c r="K284" s="99"/>
    </row>
    <row r="285" ht="15.75" customHeight="1">
      <c r="K285" s="99"/>
    </row>
    <row r="286" ht="15.75" customHeight="1">
      <c r="K286" s="99"/>
    </row>
    <row r="287" ht="15.75" customHeight="1">
      <c r="K287" s="99"/>
    </row>
    <row r="288" ht="15.75" customHeight="1">
      <c r="K288" s="99"/>
    </row>
    <row r="289" ht="15.75" customHeight="1">
      <c r="K289" s="99"/>
    </row>
    <row r="290" ht="15.75" customHeight="1">
      <c r="K290" s="99"/>
    </row>
    <row r="291" ht="15.75" customHeight="1">
      <c r="K291" s="99"/>
    </row>
    <row r="292" ht="15.75" customHeight="1">
      <c r="K292" s="99"/>
    </row>
    <row r="293" ht="15.75" customHeight="1">
      <c r="K293" s="99"/>
    </row>
    <row r="294" ht="15.75" customHeight="1">
      <c r="K294" s="99"/>
    </row>
    <row r="295" ht="15.75" customHeight="1">
      <c r="K295" s="99"/>
    </row>
    <row r="296" ht="15.75" customHeight="1">
      <c r="K296" s="99"/>
    </row>
    <row r="297" ht="15.75" customHeight="1">
      <c r="K297" s="99"/>
    </row>
    <row r="298" ht="15.75" customHeight="1">
      <c r="K298" s="99"/>
    </row>
    <row r="299" ht="15.75" customHeight="1">
      <c r="K299" s="99"/>
    </row>
    <row r="300" ht="15.75" customHeight="1">
      <c r="K300" s="99"/>
    </row>
    <row r="301" ht="15.75" customHeight="1">
      <c r="K301" s="99"/>
    </row>
    <row r="302" ht="15.75" customHeight="1">
      <c r="K302" s="99"/>
    </row>
    <row r="303" ht="15.75" customHeight="1">
      <c r="K303" s="99"/>
    </row>
    <row r="304" ht="15.75" customHeight="1">
      <c r="K304" s="99"/>
    </row>
    <row r="305" ht="15.75" customHeight="1">
      <c r="K305" s="99"/>
    </row>
    <row r="306" ht="15.75" customHeight="1">
      <c r="K306" s="99"/>
    </row>
    <row r="307" ht="15.75" customHeight="1">
      <c r="K307" s="99"/>
    </row>
    <row r="308" ht="15.75" customHeight="1">
      <c r="K308" s="99"/>
    </row>
    <row r="309" ht="15.75" customHeight="1">
      <c r="K309" s="99"/>
    </row>
    <row r="310" ht="15.75" customHeight="1">
      <c r="K310" s="99"/>
    </row>
    <row r="311" ht="15.75" customHeight="1">
      <c r="K311" s="99"/>
    </row>
    <row r="312" ht="15.75" customHeight="1">
      <c r="K312" s="99"/>
    </row>
    <row r="313" ht="15.75" customHeight="1">
      <c r="K313" s="99"/>
    </row>
    <row r="314" ht="15.75" customHeight="1">
      <c r="K314" s="99"/>
    </row>
    <row r="315" ht="15.75" customHeight="1">
      <c r="K315" s="99"/>
    </row>
    <row r="316" ht="15.75" customHeight="1">
      <c r="K316" s="99"/>
    </row>
    <row r="317" ht="15.75" customHeight="1">
      <c r="K317" s="99"/>
    </row>
    <row r="318" ht="15.75" customHeight="1">
      <c r="K318" s="99"/>
    </row>
    <row r="319" ht="15.75" customHeight="1">
      <c r="K319" s="99"/>
    </row>
    <row r="320" ht="15.75" customHeight="1">
      <c r="K320" s="99"/>
    </row>
    <row r="321" ht="15.75" customHeight="1">
      <c r="K321" s="99"/>
    </row>
    <row r="322" ht="15.75" customHeight="1">
      <c r="K322" s="99"/>
    </row>
    <row r="323" ht="15.75" customHeight="1">
      <c r="K323" s="99"/>
    </row>
    <row r="324" ht="15.75" customHeight="1">
      <c r="K324" s="99"/>
    </row>
    <row r="325" ht="15.75" customHeight="1">
      <c r="K325" s="99"/>
    </row>
    <row r="326" ht="15.75" customHeight="1">
      <c r="K326" s="99"/>
    </row>
    <row r="327" ht="15.75" customHeight="1">
      <c r="K327" s="99"/>
    </row>
    <row r="328" ht="15.75" customHeight="1">
      <c r="K328" s="99"/>
    </row>
    <row r="329" ht="15.75" customHeight="1">
      <c r="K329" s="99"/>
    </row>
    <row r="330" ht="15.75" customHeight="1">
      <c r="K330" s="99"/>
    </row>
    <row r="331" ht="15.75" customHeight="1">
      <c r="K331" s="99"/>
    </row>
    <row r="332" ht="15.75" customHeight="1">
      <c r="K332" s="99"/>
    </row>
    <row r="333" ht="15.75" customHeight="1">
      <c r="K333" s="99"/>
    </row>
    <row r="334" ht="15.75" customHeight="1">
      <c r="K334" s="99"/>
    </row>
    <row r="335" ht="15.75" customHeight="1">
      <c r="K335" s="99"/>
    </row>
    <row r="336" ht="15.75" customHeight="1">
      <c r="K336" s="99"/>
    </row>
    <row r="337" ht="15.75" customHeight="1">
      <c r="K337" s="99"/>
    </row>
    <row r="338" ht="15.75" customHeight="1">
      <c r="K338" s="99"/>
    </row>
    <row r="339" ht="15.75" customHeight="1">
      <c r="K339" s="99"/>
    </row>
    <row r="340" ht="15.75" customHeight="1">
      <c r="K340" s="99"/>
    </row>
    <row r="341" ht="15.75" customHeight="1">
      <c r="K341" s="99"/>
    </row>
    <row r="342" ht="15.75" customHeight="1">
      <c r="K342" s="99"/>
    </row>
    <row r="343" ht="15.75" customHeight="1">
      <c r="K343" s="99"/>
    </row>
    <row r="344" ht="15.75" customHeight="1">
      <c r="K344" s="99"/>
    </row>
    <row r="345" ht="15.75" customHeight="1">
      <c r="K345" s="99"/>
    </row>
    <row r="346" ht="15.75" customHeight="1">
      <c r="K346" s="99"/>
    </row>
    <row r="347" ht="15.75" customHeight="1">
      <c r="K347" s="99"/>
    </row>
    <row r="348" ht="15.75" customHeight="1">
      <c r="K348" s="99"/>
    </row>
    <row r="349" ht="15.75" customHeight="1">
      <c r="K349" s="99"/>
    </row>
    <row r="350" ht="15.75" customHeight="1">
      <c r="K350" s="99"/>
    </row>
    <row r="351" ht="15.75" customHeight="1">
      <c r="K351" s="99"/>
    </row>
    <row r="352" ht="15.75" customHeight="1">
      <c r="K352" s="99"/>
    </row>
    <row r="353" ht="15.75" customHeight="1">
      <c r="K353" s="99"/>
    </row>
    <row r="354" ht="15.75" customHeight="1">
      <c r="K354" s="99"/>
    </row>
    <row r="355" ht="15.75" customHeight="1">
      <c r="K355" s="99"/>
    </row>
    <row r="356" ht="15.75" customHeight="1">
      <c r="K356" s="99"/>
    </row>
    <row r="357" ht="15.75" customHeight="1">
      <c r="K357" s="99"/>
    </row>
    <row r="358" ht="15.75" customHeight="1">
      <c r="K358" s="99"/>
    </row>
    <row r="359" ht="15.75" customHeight="1">
      <c r="K359" s="99"/>
    </row>
    <row r="360" ht="15.75" customHeight="1">
      <c r="K360" s="99"/>
    </row>
    <row r="361" ht="15.75" customHeight="1">
      <c r="K361" s="99"/>
    </row>
    <row r="362" ht="15.75" customHeight="1">
      <c r="K362" s="99"/>
    </row>
    <row r="363" ht="15.75" customHeight="1">
      <c r="K363" s="99"/>
    </row>
    <row r="364" ht="15.75" customHeight="1">
      <c r="K364" s="99"/>
    </row>
    <row r="365" ht="15.75" customHeight="1">
      <c r="K365" s="99"/>
    </row>
    <row r="366" ht="15.75" customHeight="1">
      <c r="K366" s="99"/>
    </row>
    <row r="367" ht="15.75" customHeight="1">
      <c r="K367" s="99"/>
    </row>
    <row r="368" ht="15.75" customHeight="1">
      <c r="K368" s="99"/>
    </row>
    <row r="369" ht="15.75" customHeight="1">
      <c r="K369" s="99"/>
    </row>
    <row r="370" ht="15.75" customHeight="1">
      <c r="K370" s="99"/>
    </row>
    <row r="371" ht="15.75" customHeight="1">
      <c r="K371" s="99"/>
    </row>
    <row r="372" ht="15.75" customHeight="1">
      <c r="K372" s="99"/>
    </row>
    <row r="373" ht="15.75" customHeight="1">
      <c r="K373" s="99"/>
    </row>
    <row r="374" ht="15.75" customHeight="1">
      <c r="K374" s="99"/>
    </row>
    <row r="375" ht="15.75" customHeight="1">
      <c r="K375" s="99"/>
    </row>
    <row r="376" ht="15.75" customHeight="1">
      <c r="K376" s="99"/>
    </row>
    <row r="377" ht="15.75" customHeight="1">
      <c r="K377" s="99"/>
    </row>
    <row r="378" ht="15.75" customHeight="1">
      <c r="K378" s="99"/>
    </row>
    <row r="379" ht="15.75" customHeight="1">
      <c r="K379" s="99"/>
    </row>
    <row r="380" ht="15.75" customHeight="1">
      <c r="K380" s="99"/>
    </row>
    <row r="381" ht="15.75" customHeight="1">
      <c r="K381" s="99"/>
    </row>
    <row r="382" ht="15.75" customHeight="1">
      <c r="K382" s="99"/>
    </row>
    <row r="383" ht="15.75" customHeight="1">
      <c r="K383" s="99"/>
    </row>
    <row r="384" ht="15.75" customHeight="1">
      <c r="K384" s="99"/>
    </row>
    <row r="385" ht="15.75" customHeight="1">
      <c r="K385" s="99"/>
    </row>
    <row r="386" ht="15.75" customHeight="1">
      <c r="K386" s="99"/>
    </row>
    <row r="387" ht="15.75" customHeight="1">
      <c r="K387" s="99"/>
    </row>
    <row r="388" ht="15.75" customHeight="1">
      <c r="K388" s="99"/>
    </row>
    <row r="389" ht="15.75" customHeight="1">
      <c r="K389" s="99"/>
    </row>
    <row r="390" ht="15.75" customHeight="1">
      <c r="K390" s="99"/>
    </row>
    <row r="391" ht="15.75" customHeight="1">
      <c r="K391" s="99"/>
    </row>
    <row r="392" ht="15.75" customHeight="1">
      <c r="K392" s="99"/>
    </row>
    <row r="393" ht="15.75" customHeight="1">
      <c r="K393" s="99"/>
    </row>
    <row r="394" ht="15.75" customHeight="1">
      <c r="K394" s="99"/>
    </row>
    <row r="395" ht="15.75" customHeight="1">
      <c r="K395" s="99"/>
    </row>
    <row r="396" ht="15.75" customHeight="1">
      <c r="K396" s="99"/>
    </row>
    <row r="397" ht="15.75" customHeight="1">
      <c r="K397" s="99"/>
    </row>
    <row r="398" ht="15.75" customHeight="1">
      <c r="K398" s="99"/>
    </row>
    <row r="399" ht="15.75" customHeight="1">
      <c r="K399" s="99"/>
    </row>
    <row r="400" ht="15.75" customHeight="1">
      <c r="K400" s="99"/>
    </row>
    <row r="401" ht="15.75" customHeight="1">
      <c r="K401" s="99"/>
    </row>
    <row r="402" ht="15.75" customHeight="1">
      <c r="K402" s="99"/>
    </row>
    <row r="403" ht="15.75" customHeight="1">
      <c r="K403" s="99"/>
    </row>
    <row r="404" ht="15.75" customHeight="1">
      <c r="K404" s="99"/>
    </row>
    <row r="405" ht="15.75" customHeight="1">
      <c r="K405" s="99"/>
    </row>
    <row r="406" ht="15.75" customHeight="1">
      <c r="K406" s="99"/>
    </row>
    <row r="407" ht="15.75" customHeight="1">
      <c r="K407" s="99"/>
    </row>
    <row r="408" ht="15.75" customHeight="1">
      <c r="K408" s="99"/>
    </row>
    <row r="409" ht="15.75" customHeight="1">
      <c r="K409" s="99"/>
    </row>
    <row r="410" ht="15.75" customHeight="1">
      <c r="K410" s="99"/>
    </row>
    <row r="411" ht="15.75" customHeight="1">
      <c r="K411" s="99"/>
    </row>
    <row r="412" ht="15.75" customHeight="1">
      <c r="K412" s="99"/>
    </row>
    <row r="413" ht="15.75" customHeight="1">
      <c r="K413" s="99"/>
    </row>
    <row r="414" ht="15.75" customHeight="1">
      <c r="K414" s="99"/>
    </row>
    <row r="415" ht="15.75" customHeight="1">
      <c r="K415" s="99"/>
    </row>
    <row r="416" ht="15.75" customHeight="1">
      <c r="K416" s="99"/>
    </row>
    <row r="417" ht="15.75" customHeight="1">
      <c r="K417" s="99"/>
    </row>
    <row r="418" ht="15.75" customHeight="1">
      <c r="K418" s="99"/>
    </row>
    <row r="419" ht="15.75" customHeight="1">
      <c r="K419" s="99"/>
    </row>
    <row r="420" ht="15.75" customHeight="1">
      <c r="K420" s="99"/>
    </row>
    <row r="421" ht="15.75" customHeight="1">
      <c r="K421" s="99"/>
    </row>
    <row r="422" ht="15.75" customHeight="1">
      <c r="K422" s="99"/>
    </row>
    <row r="423" ht="15.75" customHeight="1">
      <c r="K423" s="99"/>
    </row>
    <row r="424" ht="15.75" customHeight="1">
      <c r="K424" s="99"/>
    </row>
    <row r="425" ht="15.75" customHeight="1">
      <c r="K425" s="99"/>
    </row>
    <row r="426" ht="15.75" customHeight="1">
      <c r="K426" s="99"/>
    </row>
    <row r="427" ht="15.75" customHeight="1">
      <c r="K427" s="99"/>
    </row>
    <row r="428" ht="15.75" customHeight="1">
      <c r="K428" s="99"/>
    </row>
    <row r="429" ht="15.75" customHeight="1">
      <c r="K429" s="99"/>
    </row>
    <row r="430" ht="15.75" customHeight="1">
      <c r="K430" s="99"/>
    </row>
    <row r="431" ht="15.75" customHeight="1">
      <c r="K431" s="99"/>
    </row>
    <row r="432" ht="15.75" customHeight="1">
      <c r="K432" s="99"/>
    </row>
    <row r="433" ht="15.75" customHeight="1">
      <c r="K433" s="99"/>
    </row>
    <row r="434" ht="15.75" customHeight="1">
      <c r="K434" s="99"/>
    </row>
    <row r="435" ht="15.75" customHeight="1">
      <c r="K435" s="99"/>
    </row>
    <row r="436" ht="15.75" customHeight="1">
      <c r="K436" s="99"/>
    </row>
    <row r="437" ht="15.75" customHeight="1">
      <c r="K437" s="99"/>
    </row>
    <row r="438" ht="15.75" customHeight="1">
      <c r="K438" s="99"/>
    </row>
    <row r="439" ht="15.75" customHeight="1">
      <c r="K439" s="99"/>
    </row>
    <row r="440" ht="15.75" customHeight="1">
      <c r="K440" s="99"/>
    </row>
    <row r="441" ht="15.75" customHeight="1">
      <c r="K441" s="99"/>
    </row>
    <row r="442" ht="15.75" customHeight="1">
      <c r="K442" s="99"/>
    </row>
    <row r="443" ht="15.75" customHeight="1">
      <c r="K443" s="99"/>
    </row>
    <row r="444" ht="15.75" customHeight="1">
      <c r="K444" s="99"/>
    </row>
    <row r="445" ht="15.75" customHeight="1">
      <c r="K445" s="99"/>
    </row>
    <row r="446" ht="15.75" customHeight="1">
      <c r="K446" s="99"/>
    </row>
    <row r="447" ht="15.75" customHeight="1">
      <c r="K447" s="99"/>
    </row>
    <row r="448" ht="15.75" customHeight="1">
      <c r="K448" s="99"/>
    </row>
    <row r="449" ht="15.75" customHeight="1">
      <c r="K449" s="99"/>
    </row>
    <row r="450" ht="15.75" customHeight="1">
      <c r="K450" s="99"/>
    </row>
    <row r="451" ht="15.75" customHeight="1">
      <c r="K451" s="99"/>
    </row>
    <row r="452" ht="15.75" customHeight="1">
      <c r="K452" s="99"/>
    </row>
    <row r="453" ht="15.75" customHeight="1">
      <c r="K453" s="99"/>
    </row>
    <row r="454" ht="15.75" customHeight="1">
      <c r="K454" s="99"/>
    </row>
    <row r="455" ht="15.75" customHeight="1">
      <c r="K455" s="99"/>
    </row>
    <row r="456" ht="15.75" customHeight="1">
      <c r="K456" s="99"/>
    </row>
    <row r="457" ht="15.75" customHeight="1">
      <c r="K457" s="99"/>
    </row>
    <row r="458" ht="15.75" customHeight="1">
      <c r="K458" s="99"/>
    </row>
    <row r="459" ht="15.75" customHeight="1">
      <c r="K459" s="99"/>
    </row>
    <row r="460" ht="15.75" customHeight="1">
      <c r="K460" s="99"/>
    </row>
    <row r="461" ht="15.75" customHeight="1">
      <c r="K461" s="99"/>
    </row>
    <row r="462" ht="15.75" customHeight="1">
      <c r="K462" s="99"/>
    </row>
    <row r="463" ht="15.75" customHeight="1">
      <c r="K463" s="99"/>
    </row>
    <row r="464" ht="15.75" customHeight="1">
      <c r="K464" s="99"/>
    </row>
    <row r="465" ht="15.75" customHeight="1">
      <c r="K465" s="99"/>
    </row>
    <row r="466" ht="15.75" customHeight="1">
      <c r="K466" s="99"/>
    </row>
    <row r="467" ht="15.75" customHeight="1">
      <c r="K467" s="99"/>
    </row>
    <row r="468" ht="15.75" customHeight="1">
      <c r="K468" s="99"/>
    </row>
    <row r="469" ht="15.75" customHeight="1">
      <c r="K469" s="99"/>
    </row>
    <row r="470" ht="15.75" customHeight="1">
      <c r="K470" s="99"/>
    </row>
    <row r="471" ht="15.75" customHeight="1">
      <c r="K471" s="99"/>
    </row>
    <row r="472" ht="15.75" customHeight="1">
      <c r="K472" s="99"/>
    </row>
    <row r="473" ht="15.75" customHeight="1">
      <c r="K473" s="99"/>
    </row>
    <row r="474" ht="15.75" customHeight="1">
      <c r="K474" s="99"/>
    </row>
    <row r="475" ht="15.75" customHeight="1">
      <c r="K475" s="99"/>
    </row>
    <row r="476" ht="15.75" customHeight="1">
      <c r="K476" s="99"/>
    </row>
    <row r="477" ht="15.75" customHeight="1">
      <c r="K477" s="99"/>
    </row>
    <row r="478" ht="15.75" customHeight="1">
      <c r="K478" s="99"/>
    </row>
    <row r="479" ht="15.75" customHeight="1">
      <c r="K479" s="99"/>
    </row>
    <row r="480" ht="15.75" customHeight="1">
      <c r="K480" s="99"/>
    </row>
    <row r="481" ht="15.75" customHeight="1">
      <c r="K481" s="99"/>
    </row>
    <row r="482" ht="15.75" customHeight="1">
      <c r="K482" s="99"/>
    </row>
    <row r="483" ht="15.75" customHeight="1">
      <c r="K483" s="99"/>
    </row>
    <row r="484" ht="15.75" customHeight="1">
      <c r="K484" s="99"/>
    </row>
    <row r="485" ht="15.75" customHeight="1">
      <c r="K485" s="99"/>
    </row>
    <row r="486" ht="15.75" customHeight="1">
      <c r="K486" s="99"/>
    </row>
    <row r="487" ht="15.75" customHeight="1">
      <c r="K487" s="99"/>
    </row>
    <row r="488" ht="15.75" customHeight="1">
      <c r="K488" s="99"/>
    </row>
    <row r="489" ht="15.75" customHeight="1">
      <c r="K489" s="99"/>
    </row>
    <row r="490" ht="15.75" customHeight="1">
      <c r="K490" s="99"/>
    </row>
    <row r="491" ht="15.75" customHeight="1">
      <c r="K491" s="99"/>
    </row>
    <row r="492" ht="15.75" customHeight="1">
      <c r="K492" s="99"/>
    </row>
    <row r="493" ht="15.75" customHeight="1">
      <c r="K493" s="99"/>
    </row>
    <row r="494" ht="15.75" customHeight="1">
      <c r="K494" s="99"/>
    </row>
    <row r="495" ht="15.75" customHeight="1">
      <c r="K495" s="99"/>
    </row>
    <row r="496" ht="15.75" customHeight="1">
      <c r="K496" s="99"/>
    </row>
    <row r="497" ht="15.75" customHeight="1">
      <c r="K497" s="99"/>
    </row>
    <row r="498" ht="15.75" customHeight="1">
      <c r="K498" s="99"/>
    </row>
    <row r="499" ht="15.75" customHeight="1">
      <c r="K499" s="99"/>
    </row>
    <row r="500" ht="15.75" customHeight="1">
      <c r="K500" s="99"/>
    </row>
    <row r="501" ht="15.75" customHeight="1">
      <c r="K501" s="99"/>
    </row>
    <row r="502" ht="15.75" customHeight="1">
      <c r="K502" s="99"/>
    </row>
    <row r="503" ht="15.75" customHeight="1">
      <c r="K503" s="99"/>
    </row>
    <row r="504" ht="15.75" customHeight="1">
      <c r="K504" s="99"/>
    </row>
    <row r="505" ht="15.75" customHeight="1">
      <c r="K505" s="99"/>
    </row>
    <row r="506" ht="15.75" customHeight="1">
      <c r="K506" s="99"/>
    </row>
    <row r="507" ht="15.75" customHeight="1">
      <c r="K507" s="99"/>
    </row>
    <row r="508" ht="15.75" customHeight="1">
      <c r="K508" s="99"/>
    </row>
    <row r="509" ht="15.75" customHeight="1">
      <c r="K509" s="99"/>
    </row>
    <row r="510" ht="15.75" customHeight="1">
      <c r="K510" s="99"/>
    </row>
    <row r="511" ht="15.75" customHeight="1">
      <c r="K511" s="99"/>
    </row>
    <row r="512" ht="15.75" customHeight="1">
      <c r="K512" s="99"/>
    </row>
    <row r="513" ht="15.75" customHeight="1">
      <c r="K513" s="99"/>
    </row>
    <row r="514" ht="15.75" customHeight="1">
      <c r="K514" s="99"/>
    </row>
    <row r="515" ht="15.75" customHeight="1">
      <c r="K515" s="99"/>
    </row>
    <row r="516" ht="15.75" customHeight="1">
      <c r="K516" s="99"/>
    </row>
    <row r="517" ht="15.75" customHeight="1">
      <c r="K517" s="99"/>
    </row>
    <row r="518" ht="15.75" customHeight="1">
      <c r="K518" s="99"/>
    </row>
    <row r="519" ht="15.75" customHeight="1">
      <c r="K519" s="99"/>
    </row>
    <row r="520" ht="15.75" customHeight="1">
      <c r="K520" s="99"/>
    </row>
    <row r="521" ht="15.75" customHeight="1">
      <c r="K521" s="99"/>
    </row>
    <row r="522" ht="15.75" customHeight="1">
      <c r="K522" s="99"/>
    </row>
    <row r="523" ht="15.75" customHeight="1">
      <c r="K523" s="99"/>
    </row>
    <row r="524" ht="15.75" customHeight="1">
      <c r="K524" s="99"/>
    </row>
    <row r="525" ht="15.75" customHeight="1">
      <c r="K525" s="99"/>
    </row>
    <row r="526" ht="15.75" customHeight="1">
      <c r="K526" s="99"/>
    </row>
    <row r="527" ht="15.75" customHeight="1">
      <c r="K527" s="99"/>
    </row>
    <row r="528" ht="15.75" customHeight="1">
      <c r="K528" s="99"/>
    </row>
    <row r="529" ht="15.75" customHeight="1">
      <c r="K529" s="99"/>
    </row>
    <row r="530" ht="15.75" customHeight="1">
      <c r="K530" s="99"/>
    </row>
    <row r="531" ht="15.75" customHeight="1">
      <c r="K531" s="99"/>
    </row>
    <row r="532" ht="15.75" customHeight="1">
      <c r="K532" s="99"/>
    </row>
    <row r="533" ht="15.75" customHeight="1">
      <c r="K533" s="99"/>
    </row>
    <row r="534" ht="15.75" customHeight="1">
      <c r="K534" s="99"/>
    </row>
    <row r="535" ht="15.75" customHeight="1">
      <c r="K535" s="99"/>
    </row>
    <row r="536" ht="15.75" customHeight="1">
      <c r="K536" s="99"/>
    </row>
    <row r="537" ht="15.75" customHeight="1">
      <c r="K537" s="99"/>
    </row>
    <row r="538" ht="15.75" customHeight="1">
      <c r="K538" s="99"/>
    </row>
    <row r="539" ht="15.75" customHeight="1">
      <c r="K539" s="99"/>
    </row>
    <row r="540" ht="15.75" customHeight="1">
      <c r="K540" s="99"/>
    </row>
    <row r="541" ht="15.75" customHeight="1">
      <c r="K541" s="99"/>
    </row>
    <row r="542" ht="15.75" customHeight="1">
      <c r="K542" s="99"/>
    </row>
    <row r="543" ht="15.75" customHeight="1">
      <c r="K543" s="99"/>
    </row>
    <row r="544" ht="15.75" customHeight="1">
      <c r="K544" s="99"/>
    </row>
    <row r="545" ht="15.75" customHeight="1">
      <c r="K545" s="99"/>
    </row>
    <row r="546" ht="15.75" customHeight="1">
      <c r="K546" s="99"/>
    </row>
    <row r="547" ht="15.75" customHeight="1">
      <c r="K547" s="99"/>
    </row>
    <row r="548" ht="15.75" customHeight="1">
      <c r="K548" s="99"/>
    </row>
    <row r="549" ht="15.75" customHeight="1">
      <c r="K549" s="99"/>
    </row>
    <row r="550" ht="15.75" customHeight="1">
      <c r="K550" s="99"/>
    </row>
    <row r="551" ht="15.75" customHeight="1">
      <c r="K551" s="99"/>
    </row>
    <row r="552" ht="15.75" customHeight="1">
      <c r="K552" s="99"/>
    </row>
    <row r="553" ht="15.75" customHeight="1">
      <c r="K553" s="99"/>
    </row>
    <row r="554" ht="15.75" customHeight="1">
      <c r="K554" s="99"/>
    </row>
    <row r="555" ht="15.75" customHeight="1">
      <c r="K555" s="99"/>
    </row>
    <row r="556" ht="15.75" customHeight="1">
      <c r="K556" s="99"/>
    </row>
    <row r="557" ht="15.75" customHeight="1">
      <c r="K557" s="99"/>
    </row>
    <row r="558" ht="15.75" customHeight="1">
      <c r="K558" s="99"/>
    </row>
    <row r="559" ht="15.75" customHeight="1">
      <c r="K559" s="99"/>
    </row>
    <row r="560" ht="15.75" customHeight="1">
      <c r="K560" s="99"/>
    </row>
    <row r="561" ht="15.75" customHeight="1">
      <c r="K561" s="99"/>
    </row>
    <row r="562" ht="15.75" customHeight="1">
      <c r="K562" s="99"/>
    </row>
    <row r="563" ht="15.75" customHeight="1">
      <c r="K563" s="99"/>
    </row>
    <row r="564" ht="15.75" customHeight="1">
      <c r="K564" s="99"/>
    </row>
    <row r="565" ht="15.75" customHeight="1">
      <c r="K565" s="99"/>
    </row>
    <row r="566" ht="15.75" customHeight="1">
      <c r="K566" s="99"/>
    </row>
    <row r="567" ht="15.75" customHeight="1">
      <c r="K567" s="99"/>
    </row>
    <row r="568" ht="15.75" customHeight="1">
      <c r="K568" s="99"/>
    </row>
    <row r="569" ht="15.75" customHeight="1">
      <c r="K569" s="99"/>
    </row>
    <row r="570" ht="15.75" customHeight="1">
      <c r="K570" s="99"/>
    </row>
    <row r="571" ht="15.75" customHeight="1">
      <c r="K571" s="99"/>
    </row>
    <row r="572" ht="15.75" customHeight="1">
      <c r="K572" s="99"/>
    </row>
    <row r="573" ht="15.75" customHeight="1">
      <c r="K573" s="99"/>
    </row>
    <row r="574" ht="15.75" customHeight="1">
      <c r="K574" s="99"/>
    </row>
    <row r="575" ht="15.75" customHeight="1">
      <c r="K575" s="99"/>
    </row>
    <row r="576" ht="15.75" customHeight="1">
      <c r="K576" s="99"/>
    </row>
    <row r="577" ht="15.75" customHeight="1">
      <c r="K577" s="99"/>
    </row>
    <row r="578" ht="15.75" customHeight="1">
      <c r="K578" s="99"/>
    </row>
    <row r="579" ht="15.75" customHeight="1">
      <c r="K579" s="99"/>
    </row>
    <row r="580" ht="15.75" customHeight="1">
      <c r="K580" s="99"/>
    </row>
    <row r="581" ht="15.75" customHeight="1">
      <c r="K581" s="99"/>
    </row>
    <row r="582" ht="15.75" customHeight="1">
      <c r="K582" s="99"/>
    </row>
    <row r="583" ht="15.75" customHeight="1">
      <c r="K583" s="99"/>
    </row>
    <row r="584" ht="15.75" customHeight="1">
      <c r="K584" s="99"/>
    </row>
    <row r="585" ht="15.75" customHeight="1">
      <c r="K585" s="99"/>
    </row>
    <row r="586" ht="15.75" customHeight="1">
      <c r="K586" s="99"/>
    </row>
    <row r="587" ht="15.75" customHeight="1">
      <c r="K587" s="99"/>
    </row>
    <row r="588" ht="15.75" customHeight="1">
      <c r="K588" s="99"/>
    </row>
    <row r="589" ht="15.75" customHeight="1">
      <c r="K589" s="99"/>
    </row>
    <row r="590" ht="15.75" customHeight="1">
      <c r="K590" s="99"/>
    </row>
    <row r="591" ht="15.75" customHeight="1">
      <c r="K591" s="99"/>
    </row>
    <row r="592" ht="15.75" customHeight="1">
      <c r="K592" s="99"/>
    </row>
    <row r="593" ht="15.75" customHeight="1">
      <c r="K593" s="99"/>
    </row>
    <row r="594" ht="15.75" customHeight="1">
      <c r="K594" s="99"/>
    </row>
    <row r="595" ht="15.75" customHeight="1">
      <c r="K595" s="99"/>
    </row>
    <row r="596" ht="15.75" customHeight="1">
      <c r="K596" s="99"/>
    </row>
    <row r="597" ht="15.75" customHeight="1">
      <c r="K597" s="99"/>
    </row>
    <row r="598" ht="15.75" customHeight="1">
      <c r="K598" s="99"/>
    </row>
    <row r="599" ht="15.75" customHeight="1">
      <c r="K599" s="99"/>
    </row>
    <row r="600" ht="15.75" customHeight="1">
      <c r="K600" s="99"/>
    </row>
    <row r="601" ht="15.75" customHeight="1">
      <c r="K601" s="99"/>
    </row>
    <row r="602" ht="15.75" customHeight="1">
      <c r="K602" s="99"/>
    </row>
    <row r="603" ht="15.75" customHeight="1">
      <c r="K603" s="99"/>
    </row>
    <row r="604" ht="15.75" customHeight="1">
      <c r="K604" s="99"/>
    </row>
    <row r="605" ht="15.75" customHeight="1">
      <c r="K605" s="99"/>
    </row>
    <row r="606" ht="15.75" customHeight="1">
      <c r="K606" s="99"/>
    </row>
    <row r="607" ht="15.75" customHeight="1">
      <c r="K607" s="99"/>
    </row>
    <row r="608" ht="15.75" customHeight="1">
      <c r="K608" s="99"/>
    </row>
    <row r="609" ht="15.75" customHeight="1">
      <c r="K609" s="99"/>
    </row>
    <row r="610" ht="15.75" customHeight="1">
      <c r="K610" s="99"/>
    </row>
    <row r="611" ht="15.75" customHeight="1">
      <c r="K611" s="99"/>
    </row>
    <row r="612" ht="15.75" customHeight="1">
      <c r="K612" s="99"/>
    </row>
    <row r="613" ht="15.75" customHeight="1">
      <c r="K613" s="99"/>
    </row>
    <row r="614" ht="15.75" customHeight="1">
      <c r="K614" s="99"/>
    </row>
    <row r="615" ht="15.75" customHeight="1">
      <c r="K615" s="99"/>
    </row>
    <row r="616" ht="15.75" customHeight="1">
      <c r="K616" s="99"/>
    </row>
    <row r="617" ht="15.75" customHeight="1">
      <c r="K617" s="99"/>
    </row>
    <row r="618" ht="15.75" customHeight="1">
      <c r="K618" s="99"/>
    </row>
    <row r="619" ht="15.75" customHeight="1">
      <c r="K619" s="99"/>
    </row>
    <row r="620" ht="15.75" customHeight="1">
      <c r="K620" s="99"/>
    </row>
    <row r="621" ht="15.75" customHeight="1">
      <c r="K621" s="99"/>
    </row>
    <row r="622" ht="15.75" customHeight="1">
      <c r="K622" s="99"/>
    </row>
    <row r="623" ht="15.75" customHeight="1">
      <c r="K623" s="99"/>
    </row>
    <row r="624" ht="15.75" customHeight="1">
      <c r="K624" s="99"/>
    </row>
    <row r="625" ht="15.75" customHeight="1">
      <c r="K625" s="99"/>
    </row>
    <row r="626" ht="15.75" customHeight="1">
      <c r="K626" s="99"/>
    </row>
    <row r="627" ht="15.75" customHeight="1">
      <c r="K627" s="99"/>
    </row>
    <row r="628" ht="15.75" customHeight="1">
      <c r="K628" s="99"/>
    </row>
    <row r="629" ht="15.75" customHeight="1">
      <c r="K629" s="99"/>
    </row>
    <row r="630" ht="15.75" customHeight="1">
      <c r="K630" s="99"/>
    </row>
    <row r="631" ht="15.75" customHeight="1">
      <c r="K631" s="99"/>
    </row>
    <row r="632" ht="15.75" customHeight="1">
      <c r="K632" s="99"/>
    </row>
    <row r="633" ht="15.75" customHeight="1">
      <c r="K633" s="99"/>
    </row>
    <row r="634" ht="15.75" customHeight="1">
      <c r="K634" s="99"/>
    </row>
    <row r="635" ht="15.75" customHeight="1">
      <c r="K635" s="99"/>
    </row>
    <row r="636" ht="15.75" customHeight="1">
      <c r="K636" s="99"/>
    </row>
    <row r="637" ht="15.75" customHeight="1">
      <c r="K637" s="99"/>
    </row>
    <row r="638" ht="15.75" customHeight="1">
      <c r="K638" s="99"/>
    </row>
    <row r="639" ht="15.75" customHeight="1">
      <c r="K639" s="99"/>
    </row>
    <row r="640" ht="15.75" customHeight="1">
      <c r="K640" s="99"/>
    </row>
    <row r="641" ht="15.75" customHeight="1">
      <c r="K641" s="99"/>
    </row>
    <row r="642" ht="15.75" customHeight="1">
      <c r="K642" s="99"/>
    </row>
    <row r="643" ht="15.75" customHeight="1">
      <c r="K643" s="99"/>
    </row>
    <row r="644" ht="15.75" customHeight="1">
      <c r="K644" s="99"/>
    </row>
    <row r="645" ht="15.75" customHeight="1">
      <c r="K645" s="99"/>
    </row>
    <row r="646" ht="15.75" customHeight="1">
      <c r="K646" s="99"/>
    </row>
    <row r="647" ht="15.75" customHeight="1">
      <c r="K647" s="99"/>
    </row>
    <row r="648" ht="15.75" customHeight="1">
      <c r="K648" s="99"/>
    </row>
    <row r="649" ht="15.75" customHeight="1">
      <c r="K649" s="99"/>
    </row>
    <row r="650" ht="15.75" customHeight="1">
      <c r="K650" s="99"/>
    </row>
    <row r="651" ht="15.75" customHeight="1">
      <c r="K651" s="99"/>
    </row>
    <row r="652" ht="15.75" customHeight="1">
      <c r="K652" s="99"/>
    </row>
    <row r="653" ht="15.75" customHeight="1">
      <c r="K653" s="99"/>
    </row>
    <row r="654" ht="15.75" customHeight="1">
      <c r="K654" s="99"/>
    </row>
    <row r="655" ht="15.75" customHeight="1">
      <c r="K655" s="99"/>
    </row>
    <row r="656" ht="15.75" customHeight="1">
      <c r="K656" s="99"/>
    </row>
    <row r="657" ht="15.75" customHeight="1">
      <c r="K657" s="99"/>
    </row>
    <row r="658" ht="15.75" customHeight="1">
      <c r="K658" s="99"/>
    </row>
    <row r="659" ht="15.75" customHeight="1">
      <c r="K659" s="99"/>
    </row>
    <row r="660" ht="15.75" customHeight="1">
      <c r="K660" s="99"/>
    </row>
    <row r="661" ht="15.75" customHeight="1">
      <c r="K661" s="99"/>
    </row>
    <row r="662" ht="15.75" customHeight="1">
      <c r="K662" s="99"/>
    </row>
    <row r="663" ht="15.75" customHeight="1">
      <c r="K663" s="99"/>
    </row>
    <row r="664" ht="15.75" customHeight="1">
      <c r="K664" s="99"/>
    </row>
    <row r="665" ht="15.75" customHeight="1">
      <c r="K665" s="99"/>
    </row>
    <row r="666" ht="15.75" customHeight="1">
      <c r="K666" s="99"/>
    </row>
    <row r="667" ht="15.75" customHeight="1">
      <c r="K667" s="99"/>
    </row>
    <row r="668" ht="15.75" customHeight="1">
      <c r="K668" s="99"/>
    </row>
    <row r="669" ht="15.75" customHeight="1">
      <c r="K669" s="99"/>
    </row>
    <row r="670" ht="15.75" customHeight="1">
      <c r="K670" s="99"/>
    </row>
    <row r="671" ht="15.75" customHeight="1">
      <c r="K671" s="99"/>
    </row>
    <row r="672" ht="15.75" customHeight="1">
      <c r="K672" s="99"/>
    </row>
    <row r="673" ht="15.75" customHeight="1">
      <c r="K673" s="99"/>
    </row>
    <row r="674" ht="15.75" customHeight="1">
      <c r="K674" s="99"/>
    </row>
    <row r="675" ht="15.75" customHeight="1">
      <c r="K675" s="99"/>
    </row>
    <row r="676" ht="15.75" customHeight="1">
      <c r="K676" s="99"/>
    </row>
    <row r="677" ht="15.75" customHeight="1">
      <c r="K677" s="99"/>
    </row>
    <row r="678" ht="15.75" customHeight="1">
      <c r="K678" s="99"/>
    </row>
    <row r="679" ht="15.75" customHeight="1">
      <c r="K679" s="99"/>
    </row>
    <row r="680" ht="15.75" customHeight="1">
      <c r="K680" s="99"/>
    </row>
    <row r="681" ht="15.75" customHeight="1">
      <c r="K681" s="99"/>
    </row>
    <row r="682" ht="15.75" customHeight="1">
      <c r="K682" s="99"/>
    </row>
    <row r="683" ht="15.75" customHeight="1">
      <c r="K683" s="99"/>
    </row>
    <row r="684" ht="15.75" customHeight="1">
      <c r="K684" s="99"/>
    </row>
    <row r="685" ht="15.75" customHeight="1">
      <c r="K685" s="99"/>
    </row>
    <row r="686" ht="15.75" customHeight="1">
      <c r="K686" s="99"/>
    </row>
    <row r="687" ht="15.75" customHeight="1">
      <c r="K687" s="99"/>
    </row>
    <row r="688" ht="15.75" customHeight="1">
      <c r="K688" s="99"/>
    </row>
    <row r="689" ht="15.75" customHeight="1">
      <c r="K689" s="99"/>
    </row>
    <row r="690" ht="15.75" customHeight="1">
      <c r="K690" s="99"/>
    </row>
    <row r="691" ht="15.75" customHeight="1">
      <c r="K691" s="99"/>
    </row>
    <row r="692" ht="15.75" customHeight="1">
      <c r="K692" s="99"/>
    </row>
    <row r="693" ht="15.75" customHeight="1">
      <c r="K693" s="99"/>
    </row>
    <row r="694" ht="15.75" customHeight="1">
      <c r="K694" s="99"/>
    </row>
    <row r="695" ht="15.75" customHeight="1">
      <c r="K695" s="99"/>
    </row>
    <row r="696" ht="15.75" customHeight="1">
      <c r="K696" s="99"/>
    </row>
    <row r="697" ht="15.75" customHeight="1">
      <c r="K697" s="99"/>
    </row>
    <row r="698" ht="15.75" customHeight="1">
      <c r="K698" s="99"/>
    </row>
    <row r="699" ht="15.75" customHeight="1">
      <c r="K699" s="99"/>
    </row>
    <row r="700" ht="15.75" customHeight="1">
      <c r="K700" s="99"/>
    </row>
    <row r="701" ht="15.75" customHeight="1">
      <c r="K701" s="99"/>
    </row>
    <row r="702" ht="15.75" customHeight="1">
      <c r="K702" s="99"/>
    </row>
    <row r="703" ht="15.75" customHeight="1">
      <c r="K703" s="99"/>
    </row>
    <row r="704" ht="15.75" customHeight="1">
      <c r="K704" s="99"/>
    </row>
    <row r="705" ht="15.75" customHeight="1">
      <c r="K705" s="99"/>
    </row>
    <row r="706" ht="15.75" customHeight="1">
      <c r="K706" s="99"/>
    </row>
    <row r="707" ht="15.75" customHeight="1">
      <c r="K707" s="99"/>
    </row>
    <row r="708" ht="15.75" customHeight="1">
      <c r="K708" s="99"/>
    </row>
    <row r="709" ht="15.75" customHeight="1">
      <c r="K709" s="99"/>
    </row>
    <row r="710" ht="15.75" customHeight="1">
      <c r="K710" s="99"/>
    </row>
    <row r="711" ht="15.75" customHeight="1">
      <c r="K711" s="99"/>
    </row>
    <row r="712" ht="15.75" customHeight="1">
      <c r="K712" s="99"/>
    </row>
    <row r="713" ht="15.75" customHeight="1">
      <c r="K713" s="99"/>
    </row>
    <row r="714" ht="15.75" customHeight="1">
      <c r="K714" s="99"/>
    </row>
    <row r="715" ht="15.75" customHeight="1">
      <c r="K715" s="99"/>
    </row>
    <row r="716" ht="15.75" customHeight="1">
      <c r="K716" s="99"/>
    </row>
    <row r="717" ht="15.75" customHeight="1">
      <c r="K717" s="99"/>
    </row>
    <row r="718" ht="15.75" customHeight="1">
      <c r="K718" s="99"/>
    </row>
    <row r="719" ht="15.75" customHeight="1">
      <c r="K719" s="99"/>
    </row>
    <row r="720" ht="15.75" customHeight="1">
      <c r="K720" s="99"/>
    </row>
    <row r="721" ht="15.75" customHeight="1">
      <c r="K721" s="99"/>
    </row>
    <row r="722" ht="15.75" customHeight="1">
      <c r="K722" s="99"/>
    </row>
    <row r="723" ht="15.75" customHeight="1">
      <c r="K723" s="99"/>
    </row>
    <row r="724" ht="15.75" customHeight="1">
      <c r="K724" s="99"/>
    </row>
    <row r="725" ht="15.75" customHeight="1">
      <c r="K725" s="99"/>
    </row>
    <row r="726" ht="15.75" customHeight="1">
      <c r="K726" s="99"/>
    </row>
    <row r="727" ht="15.75" customHeight="1">
      <c r="K727" s="99"/>
    </row>
    <row r="728" ht="15.75" customHeight="1">
      <c r="K728" s="99"/>
    </row>
    <row r="729" ht="15.75" customHeight="1">
      <c r="K729" s="99"/>
    </row>
    <row r="730" ht="15.75" customHeight="1">
      <c r="K730" s="99"/>
    </row>
    <row r="731" ht="15.75" customHeight="1">
      <c r="K731" s="99"/>
    </row>
    <row r="732" ht="15.75" customHeight="1">
      <c r="K732" s="99"/>
    </row>
    <row r="733" ht="15.75" customHeight="1">
      <c r="K733" s="99"/>
    </row>
    <row r="734" ht="15.75" customHeight="1">
      <c r="K734" s="99"/>
    </row>
    <row r="735" ht="15.75" customHeight="1">
      <c r="K735" s="99"/>
    </row>
    <row r="736" ht="15.75" customHeight="1">
      <c r="K736" s="99"/>
    </row>
    <row r="737" ht="15.75" customHeight="1">
      <c r="K737" s="99"/>
    </row>
    <row r="738" ht="15.75" customHeight="1">
      <c r="K738" s="99"/>
    </row>
    <row r="739" ht="15.75" customHeight="1">
      <c r="K739" s="99"/>
    </row>
    <row r="740" ht="15.75" customHeight="1">
      <c r="K740" s="99"/>
    </row>
    <row r="741" ht="15.75" customHeight="1">
      <c r="K741" s="99"/>
    </row>
    <row r="742" ht="15.75" customHeight="1">
      <c r="K742" s="99"/>
    </row>
    <row r="743" ht="15.75" customHeight="1">
      <c r="K743" s="99"/>
    </row>
    <row r="744" ht="15.75" customHeight="1">
      <c r="K744" s="99"/>
    </row>
    <row r="745" ht="15.75" customHeight="1">
      <c r="K745" s="99"/>
    </row>
    <row r="746" ht="15.75" customHeight="1">
      <c r="K746" s="99"/>
    </row>
    <row r="747" ht="15.75" customHeight="1">
      <c r="K747" s="99"/>
    </row>
    <row r="748" ht="15.75" customHeight="1">
      <c r="K748" s="99"/>
    </row>
    <row r="749" ht="15.75" customHeight="1">
      <c r="K749" s="99"/>
    </row>
    <row r="750" ht="15.75" customHeight="1">
      <c r="K750" s="99"/>
    </row>
    <row r="751" ht="15.75" customHeight="1">
      <c r="K751" s="99"/>
    </row>
    <row r="752" ht="15.75" customHeight="1">
      <c r="K752" s="99"/>
    </row>
    <row r="753" ht="15.75" customHeight="1">
      <c r="K753" s="99"/>
    </row>
    <row r="754" ht="15.75" customHeight="1">
      <c r="K754" s="99"/>
    </row>
    <row r="755" ht="15.75" customHeight="1">
      <c r="K755" s="99"/>
    </row>
    <row r="756" ht="15.75" customHeight="1">
      <c r="K756" s="99"/>
    </row>
    <row r="757" ht="15.75" customHeight="1">
      <c r="K757" s="99"/>
    </row>
    <row r="758" ht="15.75" customHeight="1">
      <c r="K758" s="99"/>
    </row>
    <row r="759" ht="15.75" customHeight="1">
      <c r="K759" s="99"/>
    </row>
    <row r="760" ht="15.75" customHeight="1">
      <c r="K760" s="99"/>
    </row>
    <row r="761" ht="15.75" customHeight="1">
      <c r="K761" s="99"/>
    </row>
    <row r="762" ht="15.75" customHeight="1">
      <c r="K762" s="99"/>
    </row>
    <row r="763" ht="15.75" customHeight="1">
      <c r="K763" s="99"/>
    </row>
    <row r="764" ht="15.75" customHeight="1">
      <c r="K764" s="99"/>
    </row>
    <row r="765" ht="15.75" customHeight="1">
      <c r="K765" s="99"/>
    </row>
    <row r="766" ht="15.75" customHeight="1">
      <c r="K766" s="99"/>
    </row>
    <row r="767" ht="15.75" customHeight="1">
      <c r="K767" s="99"/>
    </row>
    <row r="768" ht="15.75" customHeight="1">
      <c r="K768" s="99"/>
    </row>
    <row r="769" ht="15.75" customHeight="1">
      <c r="K769" s="99"/>
    </row>
    <row r="770" ht="15.75" customHeight="1">
      <c r="K770" s="99"/>
    </row>
    <row r="771" ht="15.75" customHeight="1">
      <c r="K771" s="99"/>
    </row>
    <row r="772" ht="15.75" customHeight="1">
      <c r="K772" s="99"/>
    </row>
    <row r="773" ht="15.75" customHeight="1">
      <c r="K773" s="99"/>
    </row>
    <row r="774" ht="15.75" customHeight="1">
      <c r="K774" s="99"/>
    </row>
    <row r="775" ht="15.75" customHeight="1">
      <c r="K775" s="99"/>
    </row>
    <row r="776" ht="15.75" customHeight="1">
      <c r="K776" s="99"/>
    </row>
    <row r="777" ht="15.75" customHeight="1">
      <c r="K777" s="99"/>
    </row>
    <row r="778" ht="15.75" customHeight="1">
      <c r="K778" s="99"/>
    </row>
    <row r="779" ht="15.75" customHeight="1">
      <c r="K779" s="99"/>
    </row>
    <row r="780" ht="15.75" customHeight="1">
      <c r="K780" s="99"/>
    </row>
    <row r="781" ht="15.75" customHeight="1">
      <c r="K781" s="99"/>
    </row>
    <row r="782" ht="15.75" customHeight="1">
      <c r="K782" s="99"/>
    </row>
    <row r="783" ht="15.75" customHeight="1">
      <c r="K783" s="99"/>
    </row>
    <row r="784" ht="15.75" customHeight="1">
      <c r="K784" s="99"/>
    </row>
    <row r="785" ht="15.75" customHeight="1">
      <c r="K785" s="99"/>
    </row>
    <row r="786" ht="15.75" customHeight="1">
      <c r="K786" s="99"/>
    </row>
    <row r="787" ht="15.75" customHeight="1">
      <c r="K787" s="99"/>
    </row>
    <row r="788" ht="15.75" customHeight="1">
      <c r="K788" s="99"/>
    </row>
    <row r="789" ht="15.75" customHeight="1">
      <c r="K789" s="99"/>
    </row>
    <row r="790" ht="15.75" customHeight="1">
      <c r="K790" s="99"/>
    </row>
    <row r="791" ht="15.75" customHeight="1">
      <c r="K791" s="99"/>
    </row>
    <row r="792" ht="15.75" customHeight="1">
      <c r="K792" s="99"/>
    </row>
    <row r="793" ht="15.75" customHeight="1">
      <c r="K793" s="99"/>
    </row>
    <row r="794" ht="15.75" customHeight="1">
      <c r="K794" s="99"/>
    </row>
    <row r="795" ht="15.75" customHeight="1">
      <c r="K795" s="99"/>
    </row>
    <row r="796" ht="15.75" customHeight="1">
      <c r="K796" s="99"/>
    </row>
    <row r="797" ht="15.75" customHeight="1">
      <c r="K797" s="99"/>
    </row>
    <row r="798" ht="15.75" customHeight="1">
      <c r="K798" s="99"/>
    </row>
    <row r="799" ht="15.75" customHeight="1">
      <c r="K799" s="99"/>
    </row>
    <row r="800" ht="15.75" customHeight="1">
      <c r="K800" s="99"/>
    </row>
    <row r="801" ht="15.75" customHeight="1">
      <c r="K801" s="99"/>
    </row>
    <row r="802" ht="15.75" customHeight="1">
      <c r="K802" s="99"/>
    </row>
    <row r="803" ht="15.75" customHeight="1">
      <c r="K803" s="99"/>
    </row>
    <row r="804" ht="15.75" customHeight="1">
      <c r="K804" s="99"/>
    </row>
    <row r="805" ht="15.75" customHeight="1">
      <c r="K805" s="99"/>
    </row>
    <row r="806" ht="15.75" customHeight="1">
      <c r="K806" s="99"/>
    </row>
    <row r="807" ht="15.75" customHeight="1">
      <c r="K807" s="99"/>
    </row>
    <row r="808" ht="15.75" customHeight="1">
      <c r="K808" s="99"/>
    </row>
    <row r="809" ht="15.75" customHeight="1">
      <c r="K809" s="99"/>
    </row>
    <row r="810" ht="15.75" customHeight="1">
      <c r="K810" s="99"/>
    </row>
    <row r="811" ht="15.75" customHeight="1">
      <c r="K811" s="99"/>
    </row>
    <row r="812" ht="15.75" customHeight="1">
      <c r="K812" s="99"/>
    </row>
    <row r="813" ht="15.75" customHeight="1">
      <c r="K813" s="99"/>
    </row>
    <row r="814" ht="15.75" customHeight="1">
      <c r="K814" s="99"/>
    </row>
    <row r="815" ht="15.75" customHeight="1">
      <c r="K815" s="99"/>
    </row>
    <row r="816" ht="15.75" customHeight="1">
      <c r="K816" s="99"/>
    </row>
    <row r="817" ht="15.75" customHeight="1">
      <c r="K817" s="99"/>
    </row>
    <row r="818" ht="15.75" customHeight="1">
      <c r="K818" s="99"/>
    </row>
    <row r="819" ht="15.75" customHeight="1">
      <c r="K819" s="99"/>
    </row>
    <row r="820" ht="15.75" customHeight="1">
      <c r="K820" s="99"/>
    </row>
    <row r="821" ht="15.75" customHeight="1">
      <c r="K821" s="99"/>
    </row>
    <row r="822" ht="15.75" customHeight="1">
      <c r="K822" s="99"/>
    </row>
    <row r="823" ht="15.75" customHeight="1">
      <c r="K823" s="99"/>
    </row>
    <row r="824" ht="15.75" customHeight="1">
      <c r="K824" s="99"/>
    </row>
    <row r="825" ht="15.75" customHeight="1">
      <c r="K825" s="99"/>
    </row>
    <row r="826" ht="15.75" customHeight="1">
      <c r="K826" s="99"/>
    </row>
    <row r="827" ht="15.75" customHeight="1">
      <c r="K827" s="99"/>
    </row>
    <row r="828" ht="15.75" customHeight="1">
      <c r="K828" s="99"/>
    </row>
    <row r="829" ht="15.75" customHeight="1">
      <c r="K829" s="99"/>
    </row>
    <row r="830" ht="15.75" customHeight="1">
      <c r="K830" s="99"/>
    </row>
    <row r="831" ht="15.75" customHeight="1">
      <c r="K831" s="99"/>
    </row>
    <row r="832" ht="15.75" customHeight="1">
      <c r="K832" s="99"/>
    </row>
    <row r="833" ht="15.75" customHeight="1">
      <c r="K833" s="99"/>
    </row>
    <row r="834" ht="15.75" customHeight="1">
      <c r="K834" s="99"/>
    </row>
    <row r="835" ht="15.75" customHeight="1">
      <c r="K835" s="99"/>
    </row>
    <row r="836" ht="15.75" customHeight="1">
      <c r="K836" s="99"/>
    </row>
    <row r="837" ht="15.75" customHeight="1">
      <c r="K837" s="99"/>
    </row>
    <row r="838" ht="15.75" customHeight="1">
      <c r="K838" s="99"/>
    </row>
    <row r="839" ht="15.75" customHeight="1">
      <c r="K839" s="99"/>
    </row>
    <row r="840" ht="15.75" customHeight="1">
      <c r="K840" s="99"/>
    </row>
    <row r="841" ht="15.75" customHeight="1">
      <c r="K841" s="99"/>
    </row>
    <row r="842" ht="15.75" customHeight="1">
      <c r="K842" s="99"/>
    </row>
    <row r="843" ht="15.75" customHeight="1">
      <c r="K843" s="99"/>
    </row>
    <row r="844" ht="15.75" customHeight="1">
      <c r="K844" s="99"/>
    </row>
    <row r="845" ht="15.75" customHeight="1">
      <c r="K845" s="99"/>
    </row>
    <row r="846" ht="15.75" customHeight="1">
      <c r="K846" s="99"/>
    </row>
    <row r="847" ht="15.75" customHeight="1">
      <c r="K847" s="99"/>
    </row>
    <row r="848" ht="15.75" customHeight="1">
      <c r="K848" s="99"/>
    </row>
    <row r="849" ht="15.75" customHeight="1">
      <c r="K849" s="99"/>
    </row>
    <row r="850" ht="15.75" customHeight="1">
      <c r="K850" s="99"/>
    </row>
    <row r="851" ht="15.75" customHeight="1">
      <c r="K851" s="99"/>
    </row>
    <row r="852" ht="15.75" customHeight="1">
      <c r="K852" s="99"/>
    </row>
    <row r="853" ht="15.75" customHeight="1">
      <c r="K853" s="99"/>
    </row>
    <row r="854" ht="15.75" customHeight="1">
      <c r="K854" s="99"/>
    </row>
    <row r="855" ht="15.75" customHeight="1">
      <c r="K855" s="99"/>
    </row>
    <row r="856" ht="15.75" customHeight="1">
      <c r="K856" s="99"/>
    </row>
    <row r="857" ht="15.75" customHeight="1">
      <c r="K857" s="99"/>
    </row>
    <row r="858" ht="15.75" customHeight="1">
      <c r="K858" s="99"/>
    </row>
    <row r="859" ht="15.75" customHeight="1">
      <c r="K859" s="99"/>
    </row>
    <row r="860" ht="15.75" customHeight="1">
      <c r="K860" s="99"/>
    </row>
    <row r="861" ht="15.75" customHeight="1">
      <c r="K861" s="99"/>
    </row>
    <row r="862" ht="15.75" customHeight="1">
      <c r="K862" s="99"/>
    </row>
    <row r="863" ht="15.75" customHeight="1">
      <c r="K863" s="99"/>
    </row>
    <row r="864" ht="15.75" customHeight="1">
      <c r="K864" s="99"/>
    </row>
    <row r="865" ht="15.75" customHeight="1">
      <c r="K865" s="99"/>
    </row>
    <row r="866" ht="15.75" customHeight="1">
      <c r="K866" s="99"/>
    </row>
    <row r="867" ht="15.75" customHeight="1">
      <c r="K867" s="99"/>
    </row>
    <row r="868" ht="15.75" customHeight="1">
      <c r="K868" s="99"/>
    </row>
    <row r="869" ht="15.75" customHeight="1">
      <c r="K869" s="99"/>
    </row>
    <row r="870" ht="15.75" customHeight="1">
      <c r="K870" s="99"/>
    </row>
    <row r="871" ht="15.75" customHeight="1">
      <c r="K871" s="99"/>
    </row>
    <row r="872" ht="15.75" customHeight="1">
      <c r="K872" s="99"/>
    </row>
    <row r="873" ht="15.75" customHeight="1">
      <c r="K873" s="99"/>
    </row>
    <row r="874" ht="15.75" customHeight="1">
      <c r="K874" s="99"/>
    </row>
    <row r="875" ht="15.75" customHeight="1">
      <c r="K875" s="99"/>
    </row>
    <row r="876" ht="15.75" customHeight="1">
      <c r="K876" s="99"/>
    </row>
    <row r="877" ht="15.75" customHeight="1">
      <c r="K877" s="99"/>
    </row>
    <row r="878" ht="15.75" customHeight="1">
      <c r="K878" s="99"/>
    </row>
    <row r="879" ht="15.75" customHeight="1">
      <c r="K879" s="99"/>
    </row>
    <row r="880" ht="15.75" customHeight="1">
      <c r="K880" s="99"/>
    </row>
    <row r="881" ht="15.75" customHeight="1">
      <c r="K881" s="99"/>
    </row>
    <row r="882" ht="15.75" customHeight="1">
      <c r="K882" s="99"/>
    </row>
    <row r="883" ht="15.75" customHeight="1">
      <c r="K883" s="99"/>
    </row>
    <row r="884" ht="15.75" customHeight="1">
      <c r="K884" s="99"/>
    </row>
    <row r="885" ht="15.75" customHeight="1">
      <c r="K885" s="99"/>
    </row>
    <row r="886" ht="15.75" customHeight="1">
      <c r="K886" s="99"/>
    </row>
    <row r="887" ht="15.75" customHeight="1">
      <c r="K887" s="99"/>
    </row>
    <row r="888" ht="15.75" customHeight="1">
      <c r="K888" s="99"/>
    </row>
    <row r="889" ht="15.75" customHeight="1">
      <c r="K889" s="99"/>
    </row>
    <row r="890" ht="15.75" customHeight="1">
      <c r="K890" s="99"/>
    </row>
    <row r="891" ht="15.75" customHeight="1">
      <c r="K891" s="99"/>
    </row>
    <row r="892" ht="15.75" customHeight="1">
      <c r="K892" s="99"/>
    </row>
    <row r="893" ht="15.75" customHeight="1">
      <c r="K893" s="99"/>
    </row>
    <row r="894" ht="15.75" customHeight="1">
      <c r="K894" s="99"/>
    </row>
    <row r="895" ht="15.75" customHeight="1">
      <c r="K895" s="99"/>
    </row>
    <row r="896" ht="15.75" customHeight="1">
      <c r="K896" s="99"/>
    </row>
    <row r="897" ht="15.75" customHeight="1">
      <c r="K897" s="99"/>
    </row>
    <row r="898" ht="15.75" customHeight="1">
      <c r="K898" s="99"/>
    </row>
    <row r="899" ht="15.75" customHeight="1">
      <c r="K899" s="99"/>
    </row>
    <row r="900" ht="15.75" customHeight="1">
      <c r="K900" s="99"/>
    </row>
    <row r="901" ht="15.75" customHeight="1">
      <c r="K901" s="99"/>
    </row>
    <row r="902" ht="15.75" customHeight="1">
      <c r="K902" s="99"/>
    </row>
    <row r="903" ht="15.75" customHeight="1">
      <c r="K903" s="99"/>
    </row>
    <row r="904" ht="15.75" customHeight="1">
      <c r="K904" s="99"/>
    </row>
    <row r="905" ht="15.75" customHeight="1">
      <c r="K905" s="99"/>
    </row>
    <row r="906" ht="15.75" customHeight="1">
      <c r="K906" s="99"/>
    </row>
    <row r="907" ht="15.75" customHeight="1">
      <c r="K907" s="99"/>
    </row>
    <row r="908" ht="15.75" customHeight="1">
      <c r="K908" s="99"/>
    </row>
    <row r="909" ht="15.75" customHeight="1">
      <c r="K909" s="99"/>
    </row>
    <row r="910" ht="15.75" customHeight="1">
      <c r="K910" s="99"/>
    </row>
    <row r="911" ht="15.75" customHeight="1">
      <c r="K911" s="99"/>
    </row>
    <row r="912" ht="15.75" customHeight="1">
      <c r="K912" s="99"/>
    </row>
    <row r="913" ht="15.75" customHeight="1">
      <c r="K913" s="99"/>
    </row>
    <row r="914" ht="15.75" customHeight="1">
      <c r="K914" s="99"/>
    </row>
    <row r="915" ht="15.75" customHeight="1">
      <c r="K915" s="99"/>
    </row>
    <row r="916" ht="15.75" customHeight="1">
      <c r="K916" s="99"/>
    </row>
    <row r="917" ht="15.75" customHeight="1">
      <c r="K917" s="99"/>
    </row>
    <row r="918" ht="15.75" customHeight="1">
      <c r="K918" s="99"/>
    </row>
    <row r="919" ht="15.75" customHeight="1">
      <c r="K919" s="99"/>
    </row>
    <row r="920" ht="15.75" customHeight="1">
      <c r="K920" s="99"/>
    </row>
    <row r="921" ht="15.75" customHeight="1">
      <c r="K921" s="99"/>
    </row>
    <row r="922" ht="15.75" customHeight="1">
      <c r="K922" s="99"/>
    </row>
    <row r="923" ht="15.75" customHeight="1">
      <c r="K923" s="99"/>
    </row>
    <row r="924" ht="15.75" customHeight="1">
      <c r="K924" s="99"/>
    </row>
    <row r="925" ht="15.75" customHeight="1">
      <c r="K925" s="99"/>
    </row>
    <row r="926" ht="15.75" customHeight="1">
      <c r="K926" s="99"/>
    </row>
    <row r="927" ht="15.75" customHeight="1">
      <c r="K927" s="99"/>
    </row>
    <row r="928" ht="15.75" customHeight="1">
      <c r="K928" s="99"/>
    </row>
    <row r="929" ht="15.75" customHeight="1">
      <c r="K929" s="99"/>
    </row>
    <row r="930" ht="15.75" customHeight="1">
      <c r="K930" s="99"/>
    </row>
    <row r="931" ht="15.75" customHeight="1">
      <c r="K931" s="99"/>
    </row>
    <row r="932" ht="15.75" customHeight="1">
      <c r="K932" s="99"/>
    </row>
    <row r="933" ht="15.75" customHeight="1">
      <c r="K933" s="99"/>
    </row>
    <row r="934" ht="15.75" customHeight="1">
      <c r="K934" s="99"/>
    </row>
    <row r="935" ht="15.75" customHeight="1">
      <c r="K935" s="99"/>
    </row>
    <row r="936" ht="15.75" customHeight="1">
      <c r="K936" s="99"/>
    </row>
    <row r="937" ht="15.75" customHeight="1">
      <c r="K937" s="99"/>
    </row>
    <row r="938" ht="15.75" customHeight="1">
      <c r="K938" s="99"/>
    </row>
    <row r="939" ht="15.75" customHeight="1">
      <c r="K939" s="99"/>
    </row>
    <row r="940" ht="15.75" customHeight="1">
      <c r="K940" s="99"/>
    </row>
    <row r="941" ht="15.75" customHeight="1">
      <c r="K941" s="99"/>
    </row>
    <row r="942" ht="15.75" customHeight="1">
      <c r="K942" s="99"/>
    </row>
    <row r="943" ht="15.75" customHeight="1">
      <c r="K943" s="99"/>
    </row>
    <row r="944" ht="15.75" customHeight="1">
      <c r="K944" s="99"/>
    </row>
    <row r="945" ht="15.75" customHeight="1">
      <c r="K945" s="99"/>
    </row>
    <row r="946" ht="15.75" customHeight="1">
      <c r="K946" s="99"/>
    </row>
    <row r="947" ht="15.75" customHeight="1">
      <c r="K947" s="99"/>
    </row>
    <row r="948" ht="15.75" customHeight="1">
      <c r="K948" s="99"/>
    </row>
    <row r="949" ht="15.75" customHeight="1">
      <c r="K949" s="99"/>
    </row>
    <row r="950" ht="15.75" customHeight="1">
      <c r="K950" s="99"/>
    </row>
    <row r="951" ht="15.75" customHeight="1">
      <c r="K951" s="99"/>
    </row>
    <row r="952" ht="15.75" customHeight="1">
      <c r="K952" s="99"/>
    </row>
    <row r="953" ht="15.75" customHeight="1">
      <c r="K953" s="99"/>
    </row>
    <row r="954" ht="15.75" customHeight="1">
      <c r="K954" s="99"/>
    </row>
    <row r="955" ht="15.75" customHeight="1">
      <c r="K955" s="99"/>
    </row>
    <row r="956" ht="15.75" customHeight="1">
      <c r="K956" s="99"/>
    </row>
    <row r="957" ht="15.75" customHeight="1">
      <c r="K957" s="99"/>
    </row>
    <row r="958" ht="15.75" customHeight="1">
      <c r="K958" s="99"/>
    </row>
    <row r="959" ht="15.75" customHeight="1">
      <c r="K959" s="99"/>
    </row>
    <row r="960" ht="15.75" customHeight="1">
      <c r="K960" s="99"/>
    </row>
    <row r="961" ht="15.75" customHeight="1">
      <c r="K961" s="99"/>
    </row>
    <row r="962" ht="15.75" customHeight="1">
      <c r="K962" s="99"/>
    </row>
    <row r="963" ht="15.75" customHeight="1">
      <c r="K963" s="99"/>
    </row>
    <row r="964" ht="15.75" customHeight="1">
      <c r="K964" s="99"/>
    </row>
    <row r="965" ht="15.75" customHeight="1">
      <c r="K965" s="99"/>
    </row>
    <row r="966" ht="15.75" customHeight="1">
      <c r="K966" s="99"/>
    </row>
    <row r="967" ht="15.75" customHeight="1">
      <c r="K967" s="99"/>
    </row>
    <row r="968" ht="15.75" customHeight="1">
      <c r="K968" s="99"/>
    </row>
    <row r="969" ht="15.75" customHeight="1">
      <c r="K969" s="99"/>
    </row>
    <row r="970" ht="15.75" customHeight="1">
      <c r="K970" s="99"/>
    </row>
    <row r="971" ht="15.75" customHeight="1">
      <c r="K971" s="99"/>
    </row>
    <row r="972" ht="15.75" customHeight="1">
      <c r="K972" s="99"/>
    </row>
    <row r="973" ht="15.75" customHeight="1">
      <c r="K973" s="99"/>
    </row>
    <row r="974" ht="15.75" customHeight="1">
      <c r="K974" s="99"/>
    </row>
    <row r="975" ht="15.75" customHeight="1">
      <c r="K975" s="99"/>
    </row>
    <row r="976" ht="15.75" customHeight="1">
      <c r="K976" s="99"/>
    </row>
    <row r="977" ht="15.75" customHeight="1">
      <c r="K977" s="99"/>
    </row>
    <row r="978" ht="15.75" customHeight="1">
      <c r="K978" s="99"/>
    </row>
    <row r="979" ht="15.75" customHeight="1">
      <c r="K979" s="99"/>
    </row>
    <row r="980" ht="15.75" customHeight="1">
      <c r="K980" s="99"/>
    </row>
    <row r="981" ht="15.75" customHeight="1">
      <c r="K981" s="99"/>
    </row>
    <row r="982" ht="15.75" customHeight="1">
      <c r="K982" s="99"/>
    </row>
    <row r="983" ht="15.75" customHeight="1">
      <c r="K983" s="99"/>
    </row>
    <row r="984" ht="15.75" customHeight="1">
      <c r="K984" s="99"/>
    </row>
    <row r="985" ht="15.75" customHeight="1">
      <c r="K985" s="99"/>
    </row>
    <row r="986" ht="15.75" customHeight="1">
      <c r="K986" s="99"/>
    </row>
    <row r="987" ht="15.75" customHeight="1">
      <c r="K987" s="99"/>
    </row>
    <row r="988" ht="15.75" customHeight="1">
      <c r="K988" s="99"/>
    </row>
    <row r="989" ht="15.75" customHeight="1">
      <c r="K989" s="99"/>
    </row>
    <row r="990" ht="15.75" customHeight="1">
      <c r="K990" s="99"/>
    </row>
    <row r="991" ht="15.75" customHeight="1">
      <c r="K991" s="99"/>
    </row>
    <row r="992" ht="15.75" customHeight="1">
      <c r="K992" s="99"/>
    </row>
    <row r="993" ht="15.75" customHeight="1">
      <c r="K993" s="99"/>
    </row>
    <row r="994" ht="15.75" customHeight="1">
      <c r="K994" s="99"/>
    </row>
    <row r="995" ht="15.75" customHeight="1">
      <c r="K995" s="99"/>
    </row>
    <row r="996" ht="15.75" customHeight="1">
      <c r="K996" s="99"/>
    </row>
    <row r="997" ht="15.75" customHeight="1">
      <c r="K997" s="99"/>
    </row>
    <row r="998" ht="15.75" customHeight="1">
      <c r="K998" s="99"/>
    </row>
    <row r="999" ht="15.75" customHeight="1">
      <c r="K999" s="99"/>
    </row>
    <row r="1000" ht="15.75" customHeight="1">
      <c r="K1000" s="99"/>
    </row>
    <row r="1001" ht="15.75" customHeight="1">
      <c r="K1001" s="99"/>
    </row>
    <row r="1002" ht="15.75" customHeight="1">
      <c r="K1002" s="99"/>
    </row>
    <row r="1003" ht="15.75" customHeight="1">
      <c r="K1003" s="99"/>
    </row>
    <row r="1004" ht="15.75" customHeight="1">
      <c r="K1004" s="99"/>
    </row>
  </sheetData>
  <mergeCells count="2">
    <mergeCell ref="A2:J2"/>
    <mergeCell ref="A9:A35"/>
  </mergeCells>
  <printOptions/>
  <pageMargins bottom="0.75" footer="0.0" header="0.0" left="0.7" right="0.7" top="0.75"/>
  <pageSetup fitToHeight="0" paperSize="9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2" width="7.43"/>
    <col customWidth="1" min="5" max="5" width="53.29"/>
    <col customWidth="1" min="6" max="6" width="26.29"/>
    <col customWidth="1" min="10" max="10" width="19.43"/>
    <col customWidth="1" min="11" max="11" width="28.0"/>
  </cols>
  <sheetData>
    <row r="1">
      <c r="A1" s="1"/>
      <c r="B1" s="2"/>
      <c r="C1" s="3"/>
      <c r="D1" s="3"/>
      <c r="E1" s="3"/>
      <c r="F1" s="1"/>
      <c r="G1" s="1"/>
      <c r="H1" s="1"/>
      <c r="I1" s="1"/>
      <c r="J1" s="1"/>
      <c r="K1" s="8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>
      <c r="A2" s="22" t="s">
        <v>356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>
      <c r="A3" s="85"/>
      <c r="B3" s="1"/>
      <c r="C3" s="1"/>
      <c r="D3" s="1"/>
      <c r="E3" s="1"/>
      <c r="F3" s="1"/>
      <c r="G3" s="1"/>
      <c r="H3" s="1"/>
      <c r="I3" s="1"/>
      <c r="J3" s="10" t="s">
        <v>38</v>
      </c>
      <c r="K3" s="8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>
      <c r="A4" s="85" t="s">
        <v>39</v>
      </c>
      <c r="B4" s="1"/>
      <c r="C4" s="1"/>
      <c r="D4" s="1"/>
      <c r="E4" s="1"/>
      <c r="F4" s="1"/>
      <c r="G4" s="1"/>
      <c r="H4" s="1"/>
      <c r="I4" s="1"/>
      <c r="J4" s="24">
        <f>SUM(J10:J21)</f>
        <v>0</v>
      </c>
      <c r="K4" s="8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>
      <c r="A5" s="85"/>
      <c r="B5" s="1"/>
      <c r="C5" s="1"/>
      <c r="D5" s="1"/>
      <c r="E5" s="1"/>
      <c r="F5" s="1"/>
      <c r="G5" s="1"/>
      <c r="H5" s="1"/>
      <c r="I5" s="1"/>
      <c r="J5" s="1"/>
      <c r="K5" s="8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>
      <c r="A6" s="1"/>
      <c r="B6" s="2"/>
      <c r="C6" s="25"/>
      <c r="D6" s="25"/>
      <c r="E6" s="3"/>
      <c r="F6" s="1"/>
      <c r="G6" s="1"/>
      <c r="H6" s="1"/>
      <c r="I6" s="1"/>
      <c r="J6" s="1"/>
      <c r="K6" s="8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>
      <c r="A7" s="8"/>
      <c r="B7" s="26" t="s">
        <v>40</v>
      </c>
      <c r="C7" s="26" t="s">
        <v>2</v>
      </c>
      <c r="D7" s="26" t="s">
        <v>205</v>
      </c>
      <c r="E7" s="10" t="s">
        <v>3</v>
      </c>
      <c r="F7" s="10" t="s">
        <v>42</v>
      </c>
      <c r="G7" s="10" t="s">
        <v>43</v>
      </c>
      <c r="H7" s="10" t="s">
        <v>44</v>
      </c>
      <c r="I7" s="10" t="s">
        <v>45</v>
      </c>
      <c r="J7" s="10" t="s">
        <v>38</v>
      </c>
      <c r="K7" s="10" t="s">
        <v>46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>
      <c r="A8" s="27"/>
      <c r="B8" s="28"/>
      <c r="C8" s="3"/>
      <c r="D8" s="3"/>
      <c r="E8" s="27"/>
      <c r="F8" s="27"/>
      <c r="G8" s="27"/>
      <c r="H8" s="27"/>
      <c r="I8" s="27"/>
      <c r="J8" s="27"/>
      <c r="K8" s="8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>
      <c r="A9" s="4"/>
      <c r="B9" s="4"/>
      <c r="C9" s="4"/>
      <c r="D9" s="4"/>
      <c r="E9" s="4"/>
      <c r="F9" s="4"/>
      <c r="G9" s="4"/>
      <c r="H9" s="4"/>
      <c r="I9" s="4"/>
      <c r="J9" s="4"/>
      <c r="K9" s="78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>
      <c r="A10" s="37" t="s">
        <v>18</v>
      </c>
      <c r="B10" s="86" t="s">
        <v>357</v>
      </c>
      <c r="C10" s="40" t="s">
        <v>17</v>
      </c>
      <c r="D10" s="40" t="s">
        <v>358</v>
      </c>
      <c r="E10" s="89" t="s">
        <v>359</v>
      </c>
      <c r="F10" s="42"/>
      <c r="G10" s="43" t="s">
        <v>58</v>
      </c>
      <c r="H10" s="44">
        <v>12.0</v>
      </c>
      <c r="I10" s="45"/>
      <c r="J10" s="46">
        <f t="shared" ref="J10:J21" si="1">I10*H10</f>
        <v>0</v>
      </c>
      <c r="K10" s="78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>
      <c r="A11" s="48"/>
      <c r="B11" s="86" t="s">
        <v>360</v>
      </c>
      <c r="C11" s="50" t="s">
        <v>17</v>
      </c>
      <c r="D11" s="50" t="s">
        <v>361</v>
      </c>
      <c r="E11" s="117" t="s">
        <v>362</v>
      </c>
      <c r="F11" s="60"/>
      <c r="G11" s="53" t="s">
        <v>58</v>
      </c>
      <c r="H11" s="54">
        <v>23.0</v>
      </c>
      <c r="I11" s="55"/>
      <c r="J11" s="56">
        <f t="shared" si="1"/>
        <v>0</v>
      </c>
      <c r="K11" s="78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>
      <c r="A12" s="48"/>
      <c r="B12" s="86" t="s">
        <v>363</v>
      </c>
      <c r="C12" s="50" t="s">
        <v>17</v>
      </c>
      <c r="D12" s="50" t="s">
        <v>364</v>
      </c>
      <c r="E12" s="117" t="s">
        <v>365</v>
      </c>
      <c r="F12" s="60"/>
      <c r="G12" s="53" t="s">
        <v>58</v>
      </c>
      <c r="H12" s="54">
        <v>30.0</v>
      </c>
      <c r="I12" s="55"/>
      <c r="J12" s="56">
        <f t="shared" si="1"/>
        <v>0</v>
      </c>
      <c r="K12" s="78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>
      <c r="A13" s="48"/>
      <c r="B13" s="86" t="s">
        <v>366</v>
      </c>
      <c r="C13" s="50" t="s">
        <v>17</v>
      </c>
      <c r="D13" s="50" t="s">
        <v>367</v>
      </c>
      <c r="E13" s="117" t="s">
        <v>368</v>
      </c>
      <c r="F13" s="60"/>
      <c r="G13" s="53" t="s">
        <v>58</v>
      </c>
      <c r="H13" s="54">
        <v>25.0</v>
      </c>
      <c r="I13" s="55"/>
      <c r="J13" s="56">
        <f t="shared" si="1"/>
        <v>0</v>
      </c>
      <c r="K13" s="78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>
      <c r="A14" s="48"/>
      <c r="B14" s="86" t="s">
        <v>369</v>
      </c>
      <c r="C14" s="50" t="s">
        <v>17</v>
      </c>
      <c r="D14" s="50" t="s">
        <v>370</v>
      </c>
      <c r="E14" s="117" t="s">
        <v>371</v>
      </c>
      <c r="F14" s="60"/>
      <c r="G14" s="53" t="s">
        <v>58</v>
      </c>
      <c r="H14" s="54">
        <v>8.0</v>
      </c>
      <c r="I14" s="55"/>
      <c r="J14" s="56">
        <f t="shared" si="1"/>
        <v>0</v>
      </c>
      <c r="K14" s="78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>
      <c r="A15" s="48"/>
      <c r="B15" s="86" t="s">
        <v>372</v>
      </c>
      <c r="C15" s="50" t="s">
        <v>17</v>
      </c>
      <c r="D15" s="50" t="s">
        <v>373</v>
      </c>
      <c r="E15" s="117" t="s">
        <v>374</v>
      </c>
      <c r="F15" s="60"/>
      <c r="G15" s="53" t="s">
        <v>58</v>
      </c>
      <c r="H15" s="54">
        <v>10.0</v>
      </c>
      <c r="I15" s="55"/>
      <c r="J15" s="56">
        <f t="shared" si="1"/>
        <v>0</v>
      </c>
      <c r="K15" s="78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>
      <c r="A16" s="48"/>
      <c r="B16" s="86" t="s">
        <v>375</v>
      </c>
      <c r="C16" s="50" t="s">
        <v>17</v>
      </c>
      <c r="D16" s="50" t="s">
        <v>376</v>
      </c>
      <c r="E16" s="117" t="s">
        <v>377</v>
      </c>
      <c r="F16" s="60"/>
      <c r="G16" s="53" t="s">
        <v>58</v>
      </c>
      <c r="H16" s="54">
        <v>5.0</v>
      </c>
      <c r="I16" s="55"/>
      <c r="J16" s="56">
        <f t="shared" si="1"/>
        <v>0</v>
      </c>
      <c r="K16" s="78" t="s">
        <v>378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>
      <c r="A17" s="48"/>
      <c r="B17" s="86" t="s">
        <v>379</v>
      </c>
      <c r="C17" s="50" t="s">
        <v>17</v>
      </c>
      <c r="D17" s="50" t="s">
        <v>380</v>
      </c>
      <c r="E17" s="117" t="s">
        <v>381</v>
      </c>
      <c r="F17" s="60"/>
      <c r="G17" s="53" t="s">
        <v>58</v>
      </c>
      <c r="H17" s="54">
        <v>9.0</v>
      </c>
      <c r="I17" s="55"/>
      <c r="J17" s="56">
        <f t="shared" si="1"/>
        <v>0</v>
      </c>
      <c r="K17" s="78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>
      <c r="A18" s="48"/>
      <c r="B18" s="86" t="s">
        <v>382</v>
      </c>
      <c r="C18" s="50" t="s">
        <v>17</v>
      </c>
      <c r="D18" s="50" t="s">
        <v>383</v>
      </c>
      <c r="E18" s="117" t="s">
        <v>384</v>
      </c>
      <c r="F18" s="60"/>
      <c r="G18" s="53" t="s">
        <v>58</v>
      </c>
      <c r="H18" s="54">
        <v>86.0</v>
      </c>
      <c r="I18" s="55"/>
      <c r="J18" s="56">
        <f t="shared" si="1"/>
        <v>0</v>
      </c>
      <c r="K18" s="78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>
      <c r="A19" s="48"/>
      <c r="B19" s="86" t="s">
        <v>385</v>
      </c>
      <c r="C19" s="50" t="s">
        <v>17</v>
      </c>
      <c r="D19" s="50" t="s">
        <v>386</v>
      </c>
      <c r="E19" s="117" t="s">
        <v>387</v>
      </c>
      <c r="F19" s="60"/>
      <c r="G19" s="53" t="s">
        <v>58</v>
      </c>
      <c r="H19" s="54">
        <v>8.0</v>
      </c>
      <c r="I19" s="55"/>
      <c r="J19" s="56">
        <f t="shared" si="1"/>
        <v>0</v>
      </c>
      <c r="K19" s="78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>
      <c r="A20" s="48"/>
      <c r="B20" s="86" t="s">
        <v>388</v>
      </c>
      <c r="C20" s="50" t="s">
        <v>17</v>
      </c>
      <c r="D20" s="50" t="s">
        <v>389</v>
      </c>
      <c r="E20" s="117" t="s">
        <v>390</v>
      </c>
      <c r="F20" s="60"/>
      <c r="G20" s="53" t="s">
        <v>58</v>
      </c>
      <c r="H20" s="54">
        <v>2.0</v>
      </c>
      <c r="I20" s="55"/>
      <c r="J20" s="56">
        <f t="shared" si="1"/>
        <v>0</v>
      </c>
      <c r="K20" s="78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  <row r="21">
      <c r="A21" s="61"/>
      <c r="B21" s="86" t="s">
        <v>391</v>
      </c>
      <c r="C21" s="63" t="s">
        <v>17</v>
      </c>
      <c r="D21" s="63" t="s">
        <v>392</v>
      </c>
      <c r="E21" s="118" t="s">
        <v>393</v>
      </c>
      <c r="F21" s="65"/>
      <c r="G21" s="119" t="s">
        <v>394</v>
      </c>
      <c r="H21" s="67">
        <v>1.0</v>
      </c>
      <c r="I21" s="68"/>
      <c r="J21" s="69">
        <f t="shared" si="1"/>
        <v>0</v>
      </c>
      <c r="K21" s="78" t="s">
        <v>395</v>
      </c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ht="15.7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78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</row>
    <row r="23" ht="15.75" customHeight="1">
      <c r="A23" s="4"/>
      <c r="B23" s="4"/>
      <c r="C23" s="4"/>
      <c r="D23" s="4"/>
      <c r="E23" s="120"/>
      <c r="F23" s="4"/>
      <c r="G23" s="4"/>
      <c r="H23" s="4"/>
      <c r="I23" s="4"/>
      <c r="J23" s="4"/>
      <c r="K23" s="78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</row>
    <row r="24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78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</row>
    <row r="25" ht="15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78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</row>
    <row r="26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78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78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78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78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78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78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78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</row>
    <row r="33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78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</row>
    <row r="34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78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</row>
    <row r="35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78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78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78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</row>
    <row r="38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78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</row>
    <row r="39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78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</row>
    <row r="40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78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</row>
    <row r="41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78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</row>
    <row r="42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78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</row>
    <row r="43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78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</row>
    <row r="44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78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</row>
    <row r="45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78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</row>
    <row r="46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78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</row>
    <row r="47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78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78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</row>
    <row r="49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78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</row>
    <row r="50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78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78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78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</row>
    <row r="53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78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78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78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78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78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78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78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  <row r="6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78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78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78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78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78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78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78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78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78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78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78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78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78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78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78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78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78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78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78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78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78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78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78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78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78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78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78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78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78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78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78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78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78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78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78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78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78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78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78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78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78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78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78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78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78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78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78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78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78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78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78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78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78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78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78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78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78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78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78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78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78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78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78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78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78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78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78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78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78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78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78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78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78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78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78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78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78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78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78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78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78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78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78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78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78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78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78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78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78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78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78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78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78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78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78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78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78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78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78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78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78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78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78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78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78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78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78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78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78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78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78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78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78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78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78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78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78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78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78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78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78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78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78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78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78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78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78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78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78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78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78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78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78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78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78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78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78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78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78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78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78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78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78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78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78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78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78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78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78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78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78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78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78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78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78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78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78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78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78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78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78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78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</row>
    <row r="222" ht="15.75" customHeight="1">
      <c r="K222" s="99"/>
    </row>
    <row r="223" ht="15.75" customHeight="1">
      <c r="K223" s="99"/>
    </row>
    <row r="224" ht="15.75" customHeight="1">
      <c r="K224" s="99"/>
    </row>
    <row r="225" ht="15.75" customHeight="1">
      <c r="K225" s="99"/>
    </row>
    <row r="226" ht="15.75" customHeight="1">
      <c r="K226" s="99"/>
    </row>
    <row r="227" ht="15.75" customHeight="1">
      <c r="K227" s="99"/>
    </row>
    <row r="228" ht="15.75" customHeight="1">
      <c r="K228" s="99"/>
    </row>
    <row r="229" ht="15.75" customHeight="1">
      <c r="K229" s="99"/>
    </row>
    <row r="230" ht="15.75" customHeight="1">
      <c r="K230" s="99"/>
    </row>
    <row r="231" ht="15.75" customHeight="1">
      <c r="K231" s="99"/>
    </row>
    <row r="232" ht="15.75" customHeight="1">
      <c r="K232" s="99"/>
    </row>
    <row r="233" ht="15.75" customHeight="1">
      <c r="K233" s="99"/>
    </row>
    <row r="234" ht="15.75" customHeight="1">
      <c r="K234" s="99"/>
    </row>
    <row r="235" ht="15.75" customHeight="1">
      <c r="K235" s="99"/>
    </row>
    <row r="236" ht="15.75" customHeight="1">
      <c r="K236" s="99"/>
    </row>
    <row r="237" ht="15.75" customHeight="1">
      <c r="K237" s="99"/>
    </row>
    <row r="238" ht="15.75" customHeight="1">
      <c r="K238" s="99"/>
    </row>
    <row r="239" ht="15.75" customHeight="1">
      <c r="K239" s="99"/>
    </row>
    <row r="240" ht="15.75" customHeight="1">
      <c r="K240" s="99"/>
    </row>
    <row r="241" ht="15.75" customHeight="1">
      <c r="K241" s="99"/>
    </row>
    <row r="242" ht="15.75" customHeight="1">
      <c r="K242" s="99"/>
    </row>
    <row r="243" ht="15.75" customHeight="1">
      <c r="K243" s="99"/>
    </row>
    <row r="244" ht="15.75" customHeight="1">
      <c r="K244" s="99"/>
    </row>
    <row r="245" ht="15.75" customHeight="1">
      <c r="K245" s="99"/>
    </row>
    <row r="246" ht="15.75" customHeight="1">
      <c r="K246" s="99"/>
    </row>
    <row r="247" ht="15.75" customHeight="1">
      <c r="K247" s="99"/>
    </row>
    <row r="248" ht="15.75" customHeight="1">
      <c r="K248" s="99"/>
    </row>
    <row r="249" ht="15.75" customHeight="1">
      <c r="K249" s="99"/>
    </row>
    <row r="250" ht="15.75" customHeight="1">
      <c r="K250" s="99"/>
    </row>
    <row r="251" ht="15.75" customHeight="1">
      <c r="K251" s="99"/>
    </row>
    <row r="252" ht="15.75" customHeight="1">
      <c r="K252" s="99"/>
    </row>
    <row r="253" ht="15.75" customHeight="1">
      <c r="K253" s="99"/>
    </row>
    <row r="254" ht="15.75" customHeight="1">
      <c r="K254" s="99"/>
    </row>
    <row r="255" ht="15.75" customHeight="1">
      <c r="K255" s="99"/>
    </row>
    <row r="256" ht="15.75" customHeight="1">
      <c r="K256" s="99"/>
    </row>
    <row r="257" ht="15.75" customHeight="1">
      <c r="K257" s="99"/>
    </row>
    <row r="258" ht="15.75" customHeight="1">
      <c r="K258" s="99"/>
    </row>
    <row r="259" ht="15.75" customHeight="1">
      <c r="K259" s="99"/>
    </row>
    <row r="260" ht="15.75" customHeight="1">
      <c r="K260" s="99"/>
    </row>
    <row r="261" ht="15.75" customHeight="1">
      <c r="K261" s="99"/>
    </row>
    <row r="262" ht="15.75" customHeight="1">
      <c r="K262" s="99"/>
    </row>
    <row r="263" ht="15.75" customHeight="1">
      <c r="K263" s="99"/>
    </row>
    <row r="264" ht="15.75" customHeight="1">
      <c r="K264" s="99"/>
    </row>
    <row r="265" ht="15.75" customHeight="1">
      <c r="K265" s="99"/>
    </row>
    <row r="266" ht="15.75" customHeight="1">
      <c r="K266" s="99"/>
    </row>
    <row r="267" ht="15.75" customHeight="1">
      <c r="K267" s="99"/>
    </row>
    <row r="268" ht="15.75" customHeight="1">
      <c r="K268" s="99"/>
    </row>
    <row r="269" ht="15.75" customHeight="1">
      <c r="K269" s="99"/>
    </row>
    <row r="270" ht="15.75" customHeight="1">
      <c r="K270" s="99"/>
    </row>
    <row r="271" ht="15.75" customHeight="1">
      <c r="K271" s="99"/>
    </row>
    <row r="272" ht="15.75" customHeight="1">
      <c r="K272" s="99"/>
    </row>
    <row r="273" ht="15.75" customHeight="1">
      <c r="K273" s="99"/>
    </row>
    <row r="274" ht="15.75" customHeight="1">
      <c r="K274" s="99"/>
    </row>
    <row r="275" ht="15.75" customHeight="1">
      <c r="K275" s="99"/>
    </row>
    <row r="276" ht="15.75" customHeight="1">
      <c r="K276" s="99"/>
    </row>
    <row r="277" ht="15.75" customHeight="1">
      <c r="K277" s="99"/>
    </row>
    <row r="278" ht="15.75" customHeight="1">
      <c r="K278" s="99"/>
    </row>
    <row r="279" ht="15.75" customHeight="1">
      <c r="K279" s="99"/>
    </row>
    <row r="280" ht="15.75" customHeight="1">
      <c r="K280" s="99"/>
    </row>
    <row r="281" ht="15.75" customHeight="1">
      <c r="K281" s="99"/>
    </row>
    <row r="282" ht="15.75" customHeight="1">
      <c r="K282" s="99"/>
    </row>
    <row r="283" ht="15.75" customHeight="1">
      <c r="K283" s="99"/>
    </row>
    <row r="284" ht="15.75" customHeight="1">
      <c r="K284" s="99"/>
    </row>
    <row r="285" ht="15.75" customHeight="1">
      <c r="K285" s="99"/>
    </row>
    <row r="286" ht="15.75" customHeight="1">
      <c r="K286" s="99"/>
    </row>
    <row r="287" ht="15.75" customHeight="1">
      <c r="K287" s="99"/>
    </row>
    <row r="288" ht="15.75" customHeight="1">
      <c r="K288" s="99"/>
    </row>
    <row r="289" ht="15.75" customHeight="1">
      <c r="K289" s="99"/>
    </row>
    <row r="290" ht="15.75" customHeight="1">
      <c r="K290" s="99"/>
    </row>
    <row r="291" ht="15.75" customHeight="1">
      <c r="K291" s="99"/>
    </row>
    <row r="292" ht="15.75" customHeight="1">
      <c r="K292" s="99"/>
    </row>
    <row r="293" ht="15.75" customHeight="1">
      <c r="K293" s="99"/>
    </row>
    <row r="294" ht="15.75" customHeight="1">
      <c r="K294" s="99"/>
    </row>
    <row r="295" ht="15.75" customHeight="1">
      <c r="K295" s="99"/>
    </row>
    <row r="296" ht="15.75" customHeight="1">
      <c r="K296" s="99"/>
    </row>
    <row r="297" ht="15.75" customHeight="1">
      <c r="K297" s="99"/>
    </row>
    <row r="298" ht="15.75" customHeight="1">
      <c r="K298" s="99"/>
    </row>
    <row r="299" ht="15.75" customHeight="1">
      <c r="K299" s="99"/>
    </row>
    <row r="300" ht="15.75" customHeight="1">
      <c r="K300" s="99"/>
    </row>
    <row r="301" ht="15.75" customHeight="1">
      <c r="K301" s="99"/>
    </row>
    <row r="302" ht="15.75" customHeight="1">
      <c r="K302" s="99"/>
    </row>
    <row r="303" ht="15.75" customHeight="1">
      <c r="K303" s="99"/>
    </row>
    <row r="304" ht="15.75" customHeight="1">
      <c r="K304" s="99"/>
    </row>
    <row r="305" ht="15.75" customHeight="1">
      <c r="K305" s="99"/>
    </row>
    <row r="306" ht="15.75" customHeight="1">
      <c r="K306" s="99"/>
    </row>
    <row r="307" ht="15.75" customHeight="1">
      <c r="K307" s="99"/>
    </row>
    <row r="308" ht="15.75" customHeight="1">
      <c r="K308" s="99"/>
    </row>
    <row r="309" ht="15.75" customHeight="1">
      <c r="K309" s="99"/>
    </row>
    <row r="310" ht="15.75" customHeight="1">
      <c r="K310" s="99"/>
    </row>
    <row r="311" ht="15.75" customHeight="1">
      <c r="K311" s="99"/>
    </row>
    <row r="312" ht="15.75" customHeight="1">
      <c r="K312" s="99"/>
    </row>
    <row r="313" ht="15.75" customHeight="1">
      <c r="K313" s="99"/>
    </row>
    <row r="314" ht="15.75" customHeight="1">
      <c r="K314" s="99"/>
    </row>
    <row r="315" ht="15.75" customHeight="1">
      <c r="K315" s="99"/>
    </row>
    <row r="316" ht="15.75" customHeight="1">
      <c r="K316" s="99"/>
    </row>
    <row r="317" ht="15.75" customHeight="1">
      <c r="K317" s="99"/>
    </row>
    <row r="318" ht="15.75" customHeight="1">
      <c r="K318" s="99"/>
    </row>
    <row r="319" ht="15.75" customHeight="1">
      <c r="K319" s="99"/>
    </row>
    <row r="320" ht="15.75" customHeight="1">
      <c r="K320" s="99"/>
    </row>
    <row r="321" ht="15.75" customHeight="1">
      <c r="K321" s="99"/>
    </row>
    <row r="322" ht="15.75" customHeight="1">
      <c r="K322" s="99"/>
    </row>
    <row r="323" ht="15.75" customHeight="1">
      <c r="K323" s="99"/>
    </row>
    <row r="324" ht="15.75" customHeight="1">
      <c r="K324" s="99"/>
    </row>
    <row r="325" ht="15.75" customHeight="1">
      <c r="K325" s="99"/>
    </row>
    <row r="326" ht="15.75" customHeight="1">
      <c r="K326" s="99"/>
    </row>
    <row r="327" ht="15.75" customHeight="1">
      <c r="K327" s="99"/>
    </row>
    <row r="328" ht="15.75" customHeight="1">
      <c r="K328" s="99"/>
    </row>
    <row r="329" ht="15.75" customHeight="1">
      <c r="K329" s="99"/>
    </row>
    <row r="330" ht="15.75" customHeight="1">
      <c r="K330" s="99"/>
    </row>
    <row r="331" ht="15.75" customHeight="1">
      <c r="K331" s="99"/>
    </row>
    <row r="332" ht="15.75" customHeight="1">
      <c r="K332" s="99"/>
    </row>
    <row r="333" ht="15.75" customHeight="1">
      <c r="K333" s="99"/>
    </row>
    <row r="334" ht="15.75" customHeight="1">
      <c r="K334" s="99"/>
    </row>
    <row r="335" ht="15.75" customHeight="1">
      <c r="K335" s="99"/>
    </row>
    <row r="336" ht="15.75" customHeight="1">
      <c r="K336" s="99"/>
    </row>
    <row r="337" ht="15.75" customHeight="1">
      <c r="K337" s="99"/>
    </row>
    <row r="338" ht="15.75" customHeight="1">
      <c r="K338" s="99"/>
    </row>
    <row r="339" ht="15.75" customHeight="1">
      <c r="K339" s="99"/>
    </row>
    <row r="340" ht="15.75" customHeight="1">
      <c r="K340" s="99"/>
    </row>
    <row r="341" ht="15.75" customHeight="1">
      <c r="K341" s="99"/>
    </row>
    <row r="342" ht="15.75" customHeight="1">
      <c r="K342" s="99"/>
    </row>
    <row r="343" ht="15.75" customHeight="1">
      <c r="K343" s="99"/>
    </row>
    <row r="344" ht="15.75" customHeight="1">
      <c r="K344" s="99"/>
    </row>
    <row r="345" ht="15.75" customHeight="1">
      <c r="K345" s="99"/>
    </row>
    <row r="346" ht="15.75" customHeight="1">
      <c r="K346" s="99"/>
    </row>
    <row r="347" ht="15.75" customHeight="1">
      <c r="K347" s="99"/>
    </row>
    <row r="348" ht="15.75" customHeight="1">
      <c r="K348" s="99"/>
    </row>
    <row r="349" ht="15.75" customHeight="1">
      <c r="K349" s="99"/>
    </row>
    <row r="350" ht="15.75" customHeight="1">
      <c r="K350" s="99"/>
    </row>
    <row r="351" ht="15.75" customHeight="1">
      <c r="K351" s="99"/>
    </row>
    <row r="352" ht="15.75" customHeight="1">
      <c r="K352" s="99"/>
    </row>
    <row r="353" ht="15.75" customHeight="1">
      <c r="K353" s="99"/>
    </row>
    <row r="354" ht="15.75" customHeight="1">
      <c r="K354" s="99"/>
    </row>
    <row r="355" ht="15.75" customHeight="1">
      <c r="K355" s="99"/>
    </row>
    <row r="356" ht="15.75" customHeight="1">
      <c r="K356" s="99"/>
    </row>
    <row r="357" ht="15.75" customHeight="1">
      <c r="K357" s="99"/>
    </row>
    <row r="358" ht="15.75" customHeight="1">
      <c r="K358" s="99"/>
    </row>
    <row r="359" ht="15.75" customHeight="1">
      <c r="K359" s="99"/>
    </row>
    <row r="360" ht="15.75" customHeight="1">
      <c r="K360" s="99"/>
    </row>
    <row r="361" ht="15.75" customHeight="1">
      <c r="K361" s="99"/>
    </row>
    <row r="362" ht="15.75" customHeight="1">
      <c r="K362" s="99"/>
    </row>
    <row r="363" ht="15.75" customHeight="1">
      <c r="K363" s="99"/>
    </row>
    <row r="364" ht="15.75" customHeight="1">
      <c r="K364" s="99"/>
    </row>
    <row r="365" ht="15.75" customHeight="1">
      <c r="K365" s="99"/>
    </row>
    <row r="366" ht="15.75" customHeight="1">
      <c r="K366" s="99"/>
    </row>
    <row r="367" ht="15.75" customHeight="1">
      <c r="K367" s="99"/>
    </row>
    <row r="368" ht="15.75" customHeight="1">
      <c r="K368" s="99"/>
    </row>
    <row r="369" ht="15.75" customHeight="1">
      <c r="K369" s="99"/>
    </row>
    <row r="370" ht="15.75" customHeight="1">
      <c r="K370" s="99"/>
    </row>
    <row r="371" ht="15.75" customHeight="1">
      <c r="K371" s="99"/>
    </row>
    <row r="372" ht="15.75" customHeight="1">
      <c r="K372" s="99"/>
    </row>
    <row r="373" ht="15.75" customHeight="1">
      <c r="K373" s="99"/>
    </row>
    <row r="374" ht="15.75" customHeight="1">
      <c r="K374" s="99"/>
    </row>
    <row r="375" ht="15.75" customHeight="1">
      <c r="K375" s="99"/>
    </row>
    <row r="376" ht="15.75" customHeight="1">
      <c r="K376" s="99"/>
    </row>
    <row r="377" ht="15.75" customHeight="1">
      <c r="K377" s="99"/>
    </row>
    <row r="378" ht="15.75" customHeight="1">
      <c r="K378" s="99"/>
    </row>
    <row r="379" ht="15.75" customHeight="1">
      <c r="K379" s="99"/>
    </row>
    <row r="380" ht="15.75" customHeight="1">
      <c r="K380" s="99"/>
    </row>
    <row r="381" ht="15.75" customHeight="1">
      <c r="K381" s="99"/>
    </row>
    <row r="382" ht="15.75" customHeight="1">
      <c r="K382" s="99"/>
    </row>
    <row r="383" ht="15.75" customHeight="1">
      <c r="K383" s="99"/>
    </row>
    <row r="384" ht="15.75" customHeight="1">
      <c r="K384" s="99"/>
    </row>
    <row r="385" ht="15.75" customHeight="1">
      <c r="K385" s="99"/>
    </row>
    <row r="386" ht="15.75" customHeight="1">
      <c r="K386" s="99"/>
    </row>
    <row r="387" ht="15.75" customHeight="1">
      <c r="K387" s="99"/>
    </row>
    <row r="388" ht="15.75" customHeight="1">
      <c r="K388" s="99"/>
    </row>
    <row r="389" ht="15.75" customHeight="1">
      <c r="K389" s="99"/>
    </row>
    <row r="390" ht="15.75" customHeight="1">
      <c r="K390" s="99"/>
    </row>
    <row r="391" ht="15.75" customHeight="1">
      <c r="K391" s="99"/>
    </row>
    <row r="392" ht="15.75" customHeight="1">
      <c r="K392" s="99"/>
    </row>
    <row r="393" ht="15.75" customHeight="1">
      <c r="K393" s="99"/>
    </row>
    <row r="394" ht="15.75" customHeight="1">
      <c r="K394" s="99"/>
    </row>
    <row r="395" ht="15.75" customHeight="1">
      <c r="K395" s="99"/>
    </row>
    <row r="396" ht="15.75" customHeight="1">
      <c r="K396" s="99"/>
    </row>
    <row r="397" ht="15.75" customHeight="1">
      <c r="K397" s="99"/>
    </row>
    <row r="398" ht="15.75" customHeight="1">
      <c r="K398" s="99"/>
    </row>
    <row r="399" ht="15.75" customHeight="1">
      <c r="K399" s="99"/>
    </row>
    <row r="400" ht="15.75" customHeight="1">
      <c r="K400" s="99"/>
    </row>
    <row r="401" ht="15.75" customHeight="1">
      <c r="K401" s="99"/>
    </row>
    <row r="402" ht="15.75" customHeight="1">
      <c r="K402" s="99"/>
    </row>
    <row r="403" ht="15.75" customHeight="1">
      <c r="K403" s="99"/>
    </row>
    <row r="404" ht="15.75" customHeight="1">
      <c r="K404" s="99"/>
    </row>
    <row r="405" ht="15.75" customHeight="1">
      <c r="K405" s="99"/>
    </row>
    <row r="406" ht="15.75" customHeight="1">
      <c r="K406" s="99"/>
    </row>
    <row r="407" ht="15.75" customHeight="1">
      <c r="K407" s="99"/>
    </row>
    <row r="408" ht="15.75" customHeight="1">
      <c r="K408" s="99"/>
    </row>
    <row r="409" ht="15.75" customHeight="1">
      <c r="K409" s="99"/>
    </row>
    <row r="410" ht="15.75" customHeight="1">
      <c r="K410" s="99"/>
    </row>
    <row r="411" ht="15.75" customHeight="1">
      <c r="K411" s="99"/>
    </row>
    <row r="412" ht="15.75" customHeight="1">
      <c r="K412" s="99"/>
    </row>
    <row r="413" ht="15.75" customHeight="1">
      <c r="K413" s="99"/>
    </row>
    <row r="414" ht="15.75" customHeight="1">
      <c r="K414" s="99"/>
    </row>
    <row r="415" ht="15.75" customHeight="1">
      <c r="K415" s="99"/>
    </row>
    <row r="416" ht="15.75" customHeight="1">
      <c r="K416" s="99"/>
    </row>
    <row r="417" ht="15.75" customHeight="1">
      <c r="K417" s="99"/>
    </row>
    <row r="418" ht="15.75" customHeight="1">
      <c r="K418" s="99"/>
    </row>
    <row r="419" ht="15.75" customHeight="1">
      <c r="K419" s="99"/>
    </row>
    <row r="420" ht="15.75" customHeight="1">
      <c r="K420" s="99"/>
    </row>
    <row r="421" ht="15.75" customHeight="1">
      <c r="K421" s="99"/>
    </row>
    <row r="422" ht="15.75" customHeight="1">
      <c r="K422" s="99"/>
    </row>
    <row r="423" ht="15.75" customHeight="1">
      <c r="K423" s="99"/>
    </row>
    <row r="424" ht="15.75" customHeight="1">
      <c r="K424" s="99"/>
    </row>
    <row r="425" ht="15.75" customHeight="1">
      <c r="K425" s="99"/>
    </row>
    <row r="426" ht="15.75" customHeight="1">
      <c r="K426" s="99"/>
    </row>
    <row r="427" ht="15.75" customHeight="1">
      <c r="K427" s="99"/>
    </row>
    <row r="428" ht="15.75" customHeight="1">
      <c r="K428" s="99"/>
    </row>
    <row r="429" ht="15.75" customHeight="1">
      <c r="K429" s="99"/>
    </row>
    <row r="430" ht="15.75" customHeight="1">
      <c r="K430" s="99"/>
    </row>
    <row r="431" ht="15.75" customHeight="1">
      <c r="K431" s="99"/>
    </row>
    <row r="432" ht="15.75" customHeight="1">
      <c r="K432" s="99"/>
    </row>
    <row r="433" ht="15.75" customHeight="1">
      <c r="K433" s="99"/>
    </row>
    <row r="434" ht="15.75" customHeight="1">
      <c r="K434" s="99"/>
    </row>
    <row r="435" ht="15.75" customHeight="1">
      <c r="K435" s="99"/>
    </row>
    <row r="436" ht="15.75" customHeight="1">
      <c r="K436" s="99"/>
    </row>
    <row r="437" ht="15.75" customHeight="1">
      <c r="K437" s="99"/>
    </row>
    <row r="438" ht="15.75" customHeight="1">
      <c r="K438" s="99"/>
    </row>
    <row r="439" ht="15.75" customHeight="1">
      <c r="K439" s="99"/>
    </row>
    <row r="440" ht="15.75" customHeight="1">
      <c r="K440" s="99"/>
    </row>
    <row r="441" ht="15.75" customHeight="1">
      <c r="K441" s="99"/>
    </row>
    <row r="442" ht="15.75" customHeight="1">
      <c r="K442" s="99"/>
    </row>
    <row r="443" ht="15.75" customHeight="1">
      <c r="K443" s="99"/>
    </row>
    <row r="444" ht="15.75" customHeight="1">
      <c r="K444" s="99"/>
    </row>
    <row r="445" ht="15.75" customHeight="1">
      <c r="K445" s="99"/>
    </row>
    <row r="446" ht="15.75" customHeight="1">
      <c r="K446" s="99"/>
    </row>
    <row r="447" ht="15.75" customHeight="1">
      <c r="K447" s="99"/>
    </row>
    <row r="448" ht="15.75" customHeight="1">
      <c r="K448" s="99"/>
    </row>
    <row r="449" ht="15.75" customHeight="1">
      <c r="K449" s="99"/>
    </row>
    <row r="450" ht="15.75" customHeight="1">
      <c r="K450" s="99"/>
    </row>
    <row r="451" ht="15.75" customHeight="1">
      <c r="K451" s="99"/>
    </row>
    <row r="452" ht="15.75" customHeight="1">
      <c r="K452" s="99"/>
    </row>
    <row r="453" ht="15.75" customHeight="1">
      <c r="K453" s="99"/>
    </row>
    <row r="454" ht="15.75" customHeight="1">
      <c r="K454" s="99"/>
    </row>
    <row r="455" ht="15.75" customHeight="1">
      <c r="K455" s="99"/>
    </row>
    <row r="456" ht="15.75" customHeight="1">
      <c r="K456" s="99"/>
    </row>
    <row r="457" ht="15.75" customHeight="1">
      <c r="K457" s="99"/>
    </row>
    <row r="458" ht="15.75" customHeight="1">
      <c r="K458" s="99"/>
    </row>
    <row r="459" ht="15.75" customHeight="1">
      <c r="K459" s="99"/>
    </row>
    <row r="460" ht="15.75" customHeight="1">
      <c r="K460" s="99"/>
    </row>
    <row r="461" ht="15.75" customHeight="1">
      <c r="K461" s="99"/>
    </row>
    <row r="462" ht="15.75" customHeight="1">
      <c r="K462" s="99"/>
    </row>
    <row r="463" ht="15.75" customHeight="1">
      <c r="K463" s="99"/>
    </row>
    <row r="464" ht="15.75" customHeight="1">
      <c r="K464" s="99"/>
    </row>
    <row r="465" ht="15.75" customHeight="1">
      <c r="K465" s="99"/>
    </row>
    <row r="466" ht="15.75" customHeight="1">
      <c r="K466" s="99"/>
    </row>
    <row r="467" ht="15.75" customHeight="1">
      <c r="K467" s="99"/>
    </row>
    <row r="468" ht="15.75" customHeight="1">
      <c r="K468" s="99"/>
    </row>
    <row r="469" ht="15.75" customHeight="1">
      <c r="K469" s="99"/>
    </row>
    <row r="470" ht="15.75" customHeight="1">
      <c r="K470" s="99"/>
    </row>
    <row r="471" ht="15.75" customHeight="1">
      <c r="K471" s="99"/>
    </row>
    <row r="472" ht="15.75" customHeight="1">
      <c r="K472" s="99"/>
    </row>
    <row r="473" ht="15.75" customHeight="1">
      <c r="K473" s="99"/>
    </row>
    <row r="474" ht="15.75" customHeight="1">
      <c r="K474" s="99"/>
    </row>
    <row r="475" ht="15.75" customHeight="1">
      <c r="K475" s="99"/>
    </row>
    <row r="476" ht="15.75" customHeight="1">
      <c r="K476" s="99"/>
    </row>
    <row r="477" ht="15.75" customHeight="1">
      <c r="K477" s="99"/>
    </row>
    <row r="478" ht="15.75" customHeight="1">
      <c r="K478" s="99"/>
    </row>
    <row r="479" ht="15.75" customHeight="1">
      <c r="K479" s="99"/>
    </row>
    <row r="480" ht="15.75" customHeight="1">
      <c r="K480" s="99"/>
    </row>
    <row r="481" ht="15.75" customHeight="1">
      <c r="K481" s="99"/>
    </row>
    <row r="482" ht="15.75" customHeight="1">
      <c r="K482" s="99"/>
    </row>
    <row r="483" ht="15.75" customHeight="1">
      <c r="K483" s="99"/>
    </row>
    <row r="484" ht="15.75" customHeight="1">
      <c r="K484" s="99"/>
    </row>
    <row r="485" ht="15.75" customHeight="1">
      <c r="K485" s="99"/>
    </row>
    <row r="486" ht="15.75" customHeight="1">
      <c r="K486" s="99"/>
    </row>
    <row r="487" ht="15.75" customHeight="1">
      <c r="K487" s="99"/>
    </row>
    <row r="488" ht="15.75" customHeight="1">
      <c r="K488" s="99"/>
    </row>
    <row r="489" ht="15.75" customHeight="1">
      <c r="K489" s="99"/>
    </row>
    <row r="490" ht="15.75" customHeight="1">
      <c r="K490" s="99"/>
    </row>
    <row r="491" ht="15.75" customHeight="1">
      <c r="K491" s="99"/>
    </row>
    <row r="492" ht="15.75" customHeight="1">
      <c r="K492" s="99"/>
    </row>
    <row r="493" ht="15.75" customHeight="1">
      <c r="K493" s="99"/>
    </row>
    <row r="494" ht="15.75" customHeight="1">
      <c r="K494" s="99"/>
    </row>
    <row r="495" ht="15.75" customHeight="1">
      <c r="K495" s="99"/>
    </row>
    <row r="496" ht="15.75" customHeight="1">
      <c r="K496" s="99"/>
    </row>
    <row r="497" ht="15.75" customHeight="1">
      <c r="K497" s="99"/>
    </row>
    <row r="498" ht="15.75" customHeight="1">
      <c r="K498" s="99"/>
    </row>
    <row r="499" ht="15.75" customHeight="1">
      <c r="K499" s="99"/>
    </row>
    <row r="500" ht="15.75" customHeight="1">
      <c r="K500" s="99"/>
    </row>
    <row r="501" ht="15.75" customHeight="1">
      <c r="K501" s="99"/>
    </row>
    <row r="502" ht="15.75" customHeight="1">
      <c r="K502" s="99"/>
    </row>
    <row r="503" ht="15.75" customHeight="1">
      <c r="K503" s="99"/>
    </row>
    <row r="504" ht="15.75" customHeight="1">
      <c r="K504" s="99"/>
    </row>
    <row r="505" ht="15.75" customHeight="1">
      <c r="K505" s="99"/>
    </row>
    <row r="506" ht="15.75" customHeight="1">
      <c r="K506" s="99"/>
    </row>
    <row r="507" ht="15.75" customHeight="1">
      <c r="K507" s="99"/>
    </row>
    <row r="508" ht="15.75" customHeight="1">
      <c r="K508" s="99"/>
    </row>
    <row r="509" ht="15.75" customHeight="1">
      <c r="K509" s="99"/>
    </row>
    <row r="510" ht="15.75" customHeight="1">
      <c r="K510" s="99"/>
    </row>
    <row r="511" ht="15.75" customHeight="1">
      <c r="K511" s="99"/>
    </row>
    <row r="512" ht="15.75" customHeight="1">
      <c r="K512" s="99"/>
    </row>
    <row r="513" ht="15.75" customHeight="1">
      <c r="K513" s="99"/>
    </row>
    <row r="514" ht="15.75" customHeight="1">
      <c r="K514" s="99"/>
    </row>
    <row r="515" ht="15.75" customHeight="1">
      <c r="K515" s="99"/>
    </row>
    <row r="516" ht="15.75" customHeight="1">
      <c r="K516" s="99"/>
    </row>
    <row r="517" ht="15.75" customHeight="1">
      <c r="K517" s="99"/>
    </row>
    <row r="518" ht="15.75" customHeight="1">
      <c r="K518" s="99"/>
    </row>
    <row r="519" ht="15.75" customHeight="1">
      <c r="K519" s="99"/>
    </row>
    <row r="520" ht="15.75" customHeight="1">
      <c r="K520" s="99"/>
    </row>
    <row r="521" ht="15.75" customHeight="1">
      <c r="K521" s="99"/>
    </row>
    <row r="522" ht="15.75" customHeight="1">
      <c r="K522" s="99"/>
    </row>
    <row r="523" ht="15.75" customHeight="1">
      <c r="K523" s="99"/>
    </row>
    <row r="524" ht="15.75" customHeight="1">
      <c r="K524" s="99"/>
    </row>
    <row r="525" ht="15.75" customHeight="1">
      <c r="K525" s="99"/>
    </row>
    <row r="526" ht="15.75" customHeight="1">
      <c r="K526" s="99"/>
    </row>
    <row r="527" ht="15.75" customHeight="1">
      <c r="K527" s="99"/>
    </row>
    <row r="528" ht="15.75" customHeight="1">
      <c r="K528" s="99"/>
    </row>
    <row r="529" ht="15.75" customHeight="1">
      <c r="K529" s="99"/>
    </row>
    <row r="530" ht="15.75" customHeight="1">
      <c r="K530" s="99"/>
    </row>
    <row r="531" ht="15.75" customHeight="1">
      <c r="K531" s="99"/>
    </row>
    <row r="532" ht="15.75" customHeight="1">
      <c r="K532" s="99"/>
    </row>
    <row r="533" ht="15.75" customHeight="1">
      <c r="K533" s="99"/>
    </row>
    <row r="534" ht="15.75" customHeight="1">
      <c r="K534" s="99"/>
    </row>
    <row r="535" ht="15.75" customHeight="1">
      <c r="K535" s="99"/>
    </row>
    <row r="536" ht="15.75" customHeight="1">
      <c r="K536" s="99"/>
    </row>
    <row r="537" ht="15.75" customHeight="1">
      <c r="K537" s="99"/>
    </row>
    <row r="538" ht="15.75" customHeight="1">
      <c r="K538" s="99"/>
    </row>
    <row r="539" ht="15.75" customHeight="1">
      <c r="K539" s="99"/>
    </row>
    <row r="540" ht="15.75" customHeight="1">
      <c r="K540" s="99"/>
    </row>
    <row r="541" ht="15.75" customHeight="1">
      <c r="K541" s="99"/>
    </row>
    <row r="542" ht="15.75" customHeight="1">
      <c r="K542" s="99"/>
    </row>
    <row r="543" ht="15.75" customHeight="1">
      <c r="K543" s="99"/>
    </row>
    <row r="544" ht="15.75" customHeight="1">
      <c r="K544" s="99"/>
    </row>
    <row r="545" ht="15.75" customHeight="1">
      <c r="K545" s="99"/>
    </row>
    <row r="546" ht="15.75" customHeight="1">
      <c r="K546" s="99"/>
    </row>
    <row r="547" ht="15.75" customHeight="1">
      <c r="K547" s="99"/>
    </row>
    <row r="548" ht="15.75" customHeight="1">
      <c r="K548" s="99"/>
    </row>
    <row r="549" ht="15.75" customHeight="1">
      <c r="K549" s="99"/>
    </row>
    <row r="550" ht="15.75" customHeight="1">
      <c r="K550" s="99"/>
    </row>
    <row r="551" ht="15.75" customHeight="1">
      <c r="K551" s="99"/>
    </row>
    <row r="552" ht="15.75" customHeight="1">
      <c r="K552" s="99"/>
    </row>
    <row r="553" ht="15.75" customHeight="1">
      <c r="K553" s="99"/>
    </row>
    <row r="554" ht="15.75" customHeight="1">
      <c r="K554" s="99"/>
    </row>
    <row r="555" ht="15.75" customHeight="1">
      <c r="K555" s="99"/>
    </row>
    <row r="556" ht="15.75" customHeight="1">
      <c r="K556" s="99"/>
    </row>
    <row r="557" ht="15.75" customHeight="1">
      <c r="K557" s="99"/>
    </row>
    <row r="558" ht="15.75" customHeight="1">
      <c r="K558" s="99"/>
    </row>
    <row r="559" ht="15.75" customHeight="1">
      <c r="K559" s="99"/>
    </row>
    <row r="560" ht="15.75" customHeight="1">
      <c r="K560" s="99"/>
    </row>
    <row r="561" ht="15.75" customHeight="1">
      <c r="K561" s="99"/>
    </row>
    <row r="562" ht="15.75" customHeight="1">
      <c r="K562" s="99"/>
    </row>
    <row r="563" ht="15.75" customHeight="1">
      <c r="K563" s="99"/>
    </row>
    <row r="564" ht="15.75" customHeight="1">
      <c r="K564" s="99"/>
    </row>
    <row r="565" ht="15.75" customHeight="1">
      <c r="K565" s="99"/>
    </row>
    <row r="566" ht="15.75" customHeight="1">
      <c r="K566" s="99"/>
    </row>
    <row r="567" ht="15.75" customHeight="1">
      <c r="K567" s="99"/>
    </row>
    <row r="568" ht="15.75" customHeight="1">
      <c r="K568" s="99"/>
    </row>
    <row r="569" ht="15.75" customHeight="1">
      <c r="K569" s="99"/>
    </row>
    <row r="570" ht="15.75" customHeight="1">
      <c r="K570" s="99"/>
    </row>
    <row r="571" ht="15.75" customHeight="1">
      <c r="K571" s="99"/>
    </row>
    <row r="572" ht="15.75" customHeight="1">
      <c r="K572" s="99"/>
    </row>
    <row r="573" ht="15.75" customHeight="1">
      <c r="K573" s="99"/>
    </row>
    <row r="574" ht="15.75" customHeight="1">
      <c r="K574" s="99"/>
    </row>
    <row r="575" ht="15.75" customHeight="1">
      <c r="K575" s="99"/>
    </row>
    <row r="576" ht="15.75" customHeight="1">
      <c r="K576" s="99"/>
    </row>
    <row r="577" ht="15.75" customHeight="1">
      <c r="K577" s="99"/>
    </row>
    <row r="578" ht="15.75" customHeight="1">
      <c r="K578" s="99"/>
    </row>
    <row r="579" ht="15.75" customHeight="1">
      <c r="K579" s="99"/>
    </row>
    <row r="580" ht="15.75" customHeight="1">
      <c r="K580" s="99"/>
    </row>
    <row r="581" ht="15.75" customHeight="1">
      <c r="K581" s="99"/>
    </row>
    <row r="582" ht="15.75" customHeight="1">
      <c r="K582" s="99"/>
    </row>
    <row r="583" ht="15.75" customHeight="1">
      <c r="K583" s="99"/>
    </row>
    <row r="584" ht="15.75" customHeight="1">
      <c r="K584" s="99"/>
    </row>
    <row r="585" ht="15.75" customHeight="1">
      <c r="K585" s="99"/>
    </row>
    <row r="586" ht="15.75" customHeight="1">
      <c r="K586" s="99"/>
    </row>
    <row r="587" ht="15.75" customHeight="1">
      <c r="K587" s="99"/>
    </row>
    <row r="588" ht="15.75" customHeight="1">
      <c r="K588" s="99"/>
    </row>
    <row r="589" ht="15.75" customHeight="1">
      <c r="K589" s="99"/>
    </row>
    <row r="590" ht="15.75" customHeight="1">
      <c r="K590" s="99"/>
    </row>
    <row r="591" ht="15.75" customHeight="1">
      <c r="K591" s="99"/>
    </row>
    <row r="592" ht="15.75" customHeight="1">
      <c r="K592" s="99"/>
    </row>
    <row r="593" ht="15.75" customHeight="1">
      <c r="K593" s="99"/>
    </row>
    <row r="594" ht="15.75" customHeight="1">
      <c r="K594" s="99"/>
    </row>
    <row r="595" ht="15.75" customHeight="1">
      <c r="K595" s="99"/>
    </row>
    <row r="596" ht="15.75" customHeight="1">
      <c r="K596" s="99"/>
    </row>
    <row r="597" ht="15.75" customHeight="1">
      <c r="K597" s="99"/>
    </row>
    <row r="598" ht="15.75" customHeight="1">
      <c r="K598" s="99"/>
    </row>
    <row r="599" ht="15.75" customHeight="1">
      <c r="K599" s="99"/>
    </row>
    <row r="600" ht="15.75" customHeight="1">
      <c r="K600" s="99"/>
    </row>
    <row r="601" ht="15.75" customHeight="1">
      <c r="K601" s="99"/>
    </row>
    <row r="602" ht="15.75" customHeight="1">
      <c r="K602" s="99"/>
    </row>
    <row r="603" ht="15.75" customHeight="1">
      <c r="K603" s="99"/>
    </row>
    <row r="604" ht="15.75" customHeight="1">
      <c r="K604" s="99"/>
    </row>
    <row r="605" ht="15.75" customHeight="1">
      <c r="K605" s="99"/>
    </row>
    <row r="606" ht="15.75" customHeight="1">
      <c r="K606" s="99"/>
    </row>
    <row r="607" ht="15.75" customHeight="1">
      <c r="K607" s="99"/>
    </row>
    <row r="608" ht="15.75" customHeight="1">
      <c r="K608" s="99"/>
    </row>
    <row r="609" ht="15.75" customHeight="1">
      <c r="K609" s="99"/>
    </row>
    <row r="610" ht="15.75" customHeight="1">
      <c r="K610" s="99"/>
    </row>
    <row r="611" ht="15.75" customHeight="1">
      <c r="K611" s="99"/>
    </row>
    <row r="612" ht="15.75" customHeight="1">
      <c r="K612" s="99"/>
    </row>
    <row r="613" ht="15.75" customHeight="1">
      <c r="K613" s="99"/>
    </row>
    <row r="614" ht="15.75" customHeight="1">
      <c r="K614" s="99"/>
    </row>
    <row r="615" ht="15.75" customHeight="1">
      <c r="K615" s="99"/>
    </row>
    <row r="616" ht="15.75" customHeight="1">
      <c r="K616" s="99"/>
    </row>
    <row r="617" ht="15.75" customHeight="1">
      <c r="K617" s="99"/>
    </row>
    <row r="618" ht="15.75" customHeight="1">
      <c r="K618" s="99"/>
    </row>
    <row r="619" ht="15.75" customHeight="1">
      <c r="K619" s="99"/>
    </row>
    <row r="620" ht="15.75" customHeight="1">
      <c r="K620" s="99"/>
    </row>
    <row r="621" ht="15.75" customHeight="1">
      <c r="K621" s="99"/>
    </row>
    <row r="622" ht="15.75" customHeight="1">
      <c r="K622" s="99"/>
    </row>
    <row r="623" ht="15.75" customHeight="1">
      <c r="K623" s="99"/>
    </row>
    <row r="624" ht="15.75" customHeight="1">
      <c r="K624" s="99"/>
    </row>
    <row r="625" ht="15.75" customHeight="1">
      <c r="K625" s="99"/>
    </row>
    <row r="626" ht="15.75" customHeight="1">
      <c r="K626" s="99"/>
    </row>
    <row r="627" ht="15.75" customHeight="1">
      <c r="K627" s="99"/>
    </row>
    <row r="628" ht="15.75" customHeight="1">
      <c r="K628" s="99"/>
    </row>
    <row r="629" ht="15.75" customHeight="1">
      <c r="K629" s="99"/>
    </row>
    <row r="630" ht="15.75" customHeight="1">
      <c r="K630" s="99"/>
    </row>
    <row r="631" ht="15.75" customHeight="1">
      <c r="K631" s="99"/>
    </row>
    <row r="632" ht="15.75" customHeight="1">
      <c r="K632" s="99"/>
    </row>
    <row r="633" ht="15.75" customHeight="1">
      <c r="K633" s="99"/>
    </row>
    <row r="634" ht="15.75" customHeight="1">
      <c r="K634" s="99"/>
    </row>
    <row r="635" ht="15.75" customHeight="1">
      <c r="K635" s="99"/>
    </row>
    <row r="636" ht="15.75" customHeight="1">
      <c r="K636" s="99"/>
    </row>
    <row r="637" ht="15.75" customHeight="1">
      <c r="K637" s="99"/>
    </row>
    <row r="638" ht="15.75" customHeight="1">
      <c r="K638" s="99"/>
    </row>
    <row r="639" ht="15.75" customHeight="1">
      <c r="K639" s="99"/>
    </row>
    <row r="640" ht="15.75" customHeight="1">
      <c r="K640" s="99"/>
    </row>
    <row r="641" ht="15.75" customHeight="1">
      <c r="K641" s="99"/>
    </row>
    <row r="642" ht="15.75" customHeight="1">
      <c r="K642" s="99"/>
    </row>
    <row r="643" ht="15.75" customHeight="1">
      <c r="K643" s="99"/>
    </row>
    <row r="644" ht="15.75" customHeight="1">
      <c r="K644" s="99"/>
    </row>
    <row r="645" ht="15.75" customHeight="1">
      <c r="K645" s="99"/>
    </row>
    <row r="646" ht="15.75" customHeight="1">
      <c r="K646" s="99"/>
    </row>
    <row r="647" ht="15.75" customHeight="1">
      <c r="K647" s="99"/>
    </row>
    <row r="648" ht="15.75" customHeight="1">
      <c r="K648" s="99"/>
    </row>
    <row r="649" ht="15.75" customHeight="1">
      <c r="K649" s="99"/>
    </row>
    <row r="650" ht="15.75" customHeight="1">
      <c r="K650" s="99"/>
    </row>
    <row r="651" ht="15.75" customHeight="1">
      <c r="K651" s="99"/>
    </row>
    <row r="652" ht="15.75" customHeight="1">
      <c r="K652" s="99"/>
    </row>
    <row r="653" ht="15.75" customHeight="1">
      <c r="K653" s="99"/>
    </row>
    <row r="654" ht="15.75" customHeight="1">
      <c r="K654" s="99"/>
    </row>
    <row r="655" ht="15.75" customHeight="1">
      <c r="K655" s="99"/>
    </row>
    <row r="656" ht="15.75" customHeight="1">
      <c r="K656" s="99"/>
    </row>
    <row r="657" ht="15.75" customHeight="1">
      <c r="K657" s="99"/>
    </row>
    <row r="658" ht="15.75" customHeight="1">
      <c r="K658" s="99"/>
    </row>
    <row r="659" ht="15.75" customHeight="1">
      <c r="K659" s="99"/>
    </row>
    <row r="660" ht="15.75" customHeight="1">
      <c r="K660" s="99"/>
    </row>
    <row r="661" ht="15.75" customHeight="1">
      <c r="K661" s="99"/>
    </row>
    <row r="662" ht="15.75" customHeight="1">
      <c r="K662" s="99"/>
    </row>
    <row r="663" ht="15.75" customHeight="1">
      <c r="K663" s="99"/>
    </row>
    <row r="664" ht="15.75" customHeight="1">
      <c r="K664" s="99"/>
    </row>
    <row r="665" ht="15.75" customHeight="1">
      <c r="K665" s="99"/>
    </row>
    <row r="666" ht="15.75" customHeight="1">
      <c r="K666" s="99"/>
    </row>
    <row r="667" ht="15.75" customHeight="1">
      <c r="K667" s="99"/>
    </row>
    <row r="668" ht="15.75" customHeight="1">
      <c r="K668" s="99"/>
    </row>
    <row r="669" ht="15.75" customHeight="1">
      <c r="K669" s="99"/>
    </row>
    <row r="670" ht="15.75" customHeight="1">
      <c r="K670" s="99"/>
    </row>
    <row r="671" ht="15.75" customHeight="1">
      <c r="K671" s="99"/>
    </row>
    <row r="672" ht="15.75" customHeight="1">
      <c r="K672" s="99"/>
    </row>
    <row r="673" ht="15.75" customHeight="1">
      <c r="K673" s="99"/>
    </row>
    <row r="674" ht="15.75" customHeight="1">
      <c r="K674" s="99"/>
    </row>
    <row r="675" ht="15.75" customHeight="1">
      <c r="K675" s="99"/>
    </row>
    <row r="676" ht="15.75" customHeight="1">
      <c r="K676" s="99"/>
    </row>
    <row r="677" ht="15.75" customHeight="1">
      <c r="K677" s="99"/>
    </row>
    <row r="678" ht="15.75" customHeight="1">
      <c r="K678" s="99"/>
    </row>
    <row r="679" ht="15.75" customHeight="1">
      <c r="K679" s="99"/>
    </row>
    <row r="680" ht="15.75" customHeight="1">
      <c r="K680" s="99"/>
    </row>
    <row r="681" ht="15.75" customHeight="1">
      <c r="K681" s="99"/>
    </row>
    <row r="682" ht="15.75" customHeight="1">
      <c r="K682" s="99"/>
    </row>
    <row r="683" ht="15.75" customHeight="1">
      <c r="K683" s="99"/>
    </row>
    <row r="684" ht="15.75" customHeight="1">
      <c r="K684" s="99"/>
    </row>
    <row r="685" ht="15.75" customHeight="1">
      <c r="K685" s="99"/>
    </row>
    <row r="686" ht="15.75" customHeight="1">
      <c r="K686" s="99"/>
    </row>
    <row r="687" ht="15.75" customHeight="1">
      <c r="K687" s="99"/>
    </row>
    <row r="688" ht="15.75" customHeight="1">
      <c r="K688" s="99"/>
    </row>
    <row r="689" ht="15.75" customHeight="1">
      <c r="K689" s="99"/>
    </row>
    <row r="690" ht="15.75" customHeight="1">
      <c r="K690" s="99"/>
    </row>
    <row r="691" ht="15.75" customHeight="1">
      <c r="K691" s="99"/>
    </row>
    <row r="692" ht="15.75" customHeight="1">
      <c r="K692" s="99"/>
    </row>
    <row r="693" ht="15.75" customHeight="1">
      <c r="K693" s="99"/>
    </row>
    <row r="694" ht="15.75" customHeight="1">
      <c r="K694" s="99"/>
    </row>
    <row r="695" ht="15.75" customHeight="1">
      <c r="K695" s="99"/>
    </row>
    <row r="696" ht="15.75" customHeight="1">
      <c r="K696" s="99"/>
    </row>
    <row r="697" ht="15.75" customHeight="1">
      <c r="K697" s="99"/>
    </row>
    <row r="698" ht="15.75" customHeight="1">
      <c r="K698" s="99"/>
    </row>
    <row r="699" ht="15.75" customHeight="1">
      <c r="K699" s="99"/>
    </row>
    <row r="700" ht="15.75" customHeight="1">
      <c r="K700" s="99"/>
    </row>
    <row r="701" ht="15.75" customHeight="1">
      <c r="K701" s="99"/>
    </row>
    <row r="702" ht="15.75" customHeight="1">
      <c r="K702" s="99"/>
    </row>
    <row r="703" ht="15.75" customHeight="1">
      <c r="K703" s="99"/>
    </row>
    <row r="704" ht="15.75" customHeight="1">
      <c r="K704" s="99"/>
    </row>
    <row r="705" ht="15.75" customHeight="1">
      <c r="K705" s="99"/>
    </row>
    <row r="706" ht="15.75" customHeight="1">
      <c r="K706" s="99"/>
    </row>
    <row r="707" ht="15.75" customHeight="1">
      <c r="K707" s="99"/>
    </row>
    <row r="708" ht="15.75" customHeight="1">
      <c r="K708" s="99"/>
    </row>
    <row r="709" ht="15.75" customHeight="1">
      <c r="K709" s="99"/>
    </row>
    <row r="710" ht="15.75" customHeight="1">
      <c r="K710" s="99"/>
    </row>
    <row r="711" ht="15.75" customHeight="1">
      <c r="K711" s="99"/>
    </row>
    <row r="712" ht="15.75" customHeight="1">
      <c r="K712" s="99"/>
    </row>
    <row r="713" ht="15.75" customHeight="1">
      <c r="K713" s="99"/>
    </row>
    <row r="714" ht="15.75" customHeight="1">
      <c r="K714" s="99"/>
    </row>
    <row r="715" ht="15.75" customHeight="1">
      <c r="K715" s="99"/>
    </row>
    <row r="716" ht="15.75" customHeight="1">
      <c r="K716" s="99"/>
    </row>
    <row r="717" ht="15.75" customHeight="1">
      <c r="K717" s="99"/>
    </row>
    <row r="718" ht="15.75" customHeight="1">
      <c r="K718" s="99"/>
    </row>
    <row r="719" ht="15.75" customHeight="1">
      <c r="K719" s="99"/>
    </row>
    <row r="720" ht="15.75" customHeight="1">
      <c r="K720" s="99"/>
    </row>
    <row r="721" ht="15.75" customHeight="1">
      <c r="K721" s="99"/>
    </row>
    <row r="722" ht="15.75" customHeight="1">
      <c r="K722" s="99"/>
    </row>
    <row r="723" ht="15.75" customHeight="1">
      <c r="K723" s="99"/>
    </row>
    <row r="724" ht="15.75" customHeight="1">
      <c r="K724" s="99"/>
    </row>
    <row r="725" ht="15.75" customHeight="1">
      <c r="K725" s="99"/>
    </row>
    <row r="726" ht="15.75" customHeight="1">
      <c r="K726" s="99"/>
    </row>
    <row r="727" ht="15.75" customHeight="1">
      <c r="K727" s="99"/>
    </row>
    <row r="728" ht="15.75" customHeight="1">
      <c r="K728" s="99"/>
    </row>
    <row r="729" ht="15.75" customHeight="1">
      <c r="K729" s="99"/>
    </row>
    <row r="730" ht="15.75" customHeight="1">
      <c r="K730" s="99"/>
    </row>
    <row r="731" ht="15.75" customHeight="1">
      <c r="K731" s="99"/>
    </row>
    <row r="732" ht="15.75" customHeight="1">
      <c r="K732" s="99"/>
    </row>
    <row r="733" ht="15.75" customHeight="1">
      <c r="K733" s="99"/>
    </row>
    <row r="734" ht="15.75" customHeight="1">
      <c r="K734" s="99"/>
    </row>
    <row r="735" ht="15.75" customHeight="1">
      <c r="K735" s="99"/>
    </row>
    <row r="736" ht="15.75" customHeight="1">
      <c r="K736" s="99"/>
    </row>
    <row r="737" ht="15.75" customHeight="1">
      <c r="K737" s="99"/>
    </row>
    <row r="738" ht="15.75" customHeight="1">
      <c r="K738" s="99"/>
    </row>
    <row r="739" ht="15.75" customHeight="1">
      <c r="K739" s="99"/>
    </row>
    <row r="740" ht="15.75" customHeight="1">
      <c r="K740" s="99"/>
    </row>
    <row r="741" ht="15.75" customHeight="1">
      <c r="K741" s="99"/>
    </row>
    <row r="742" ht="15.75" customHeight="1">
      <c r="K742" s="99"/>
    </row>
    <row r="743" ht="15.75" customHeight="1">
      <c r="K743" s="99"/>
    </row>
    <row r="744" ht="15.75" customHeight="1">
      <c r="K744" s="99"/>
    </row>
    <row r="745" ht="15.75" customHeight="1">
      <c r="K745" s="99"/>
    </row>
    <row r="746" ht="15.75" customHeight="1">
      <c r="K746" s="99"/>
    </row>
    <row r="747" ht="15.75" customHeight="1">
      <c r="K747" s="99"/>
    </row>
    <row r="748" ht="15.75" customHeight="1">
      <c r="K748" s="99"/>
    </row>
    <row r="749" ht="15.75" customHeight="1">
      <c r="K749" s="99"/>
    </row>
    <row r="750" ht="15.75" customHeight="1">
      <c r="K750" s="99"/>
    </row>
    <row r="751" ht="15.75" customHeight="1">
      <c r="K751" s="99"/>
    </row>
    <row r="752" ht="15.75" customHeight="1">
      <c r="K752" s="99"/>
    </row>
    <row r="753" ht="15.75" customHeight="1">
      <c r="K753" s="99"/>
    </row>
    <row r="754" ht="15.75" customHeight="1">
      <c r="K754" s="99"/>
    </row>
    <row r="755" ht="15.75" customHeight="1">
      <c r="K755" s="99"/>
    </row>
    <row r="756" ht="15.75" customHeight="1">
      <c r="K756" s="99"/>
    </row>
    <row r="757" ht="15.75" customHeight="1">
      <c r="K757" s="99"/>
    </row>
    <row r="758" ht="15.75" customHeight="1">
      <c r="K758" s="99"/>
    </row>
    <row r="759" ht="15.75" customHeight="1">
      <c r="K759" s="99"/>
    </row>
    <row r="760" ht="15.75" customHeight="1">
      <c r="K760" s="99"/>
    </row>
    <row r="761" ht="15.75" customHeight="1">
      <c r="K761" s="99"/>
    </row>
    <row r="762" ht="15.75" customHeight="1">
      <c r="K762" s="99"/>
    </row>
    <row r="763" ht="15.75" customHeight="1">
      <c r="K763" s="99"/>
    </row>
    <row r="764" ht="15.75" customHeight="1">
      <c r="K764" s="99"/>
    </row>
    <row r="765" ht="15.75" customHeight="1">
      <c r="K765" s="99"/>
    </row>
    <row r="766" ht="15.75" customHeight="1">
      <c r="K766" s="99"/>
    </row>
    <row r="767" ht="15.75" customHeight="1">
      <c r="K767" s="99"/>
    </row>
    <row r="768" ht="15.75" customHeight="1">
      <c r="K768" s="99"/>
    </row>
    <row r="769" ht="15.75" customHeight="1">
      <c r="K769" s="99"/>
    </row>
    <row r="770" ht="15.75" customHeight="1">
      <c r="K770" s="99"/>
    </row>
    <row r="771" ht="15.75" customHeight="1">
      <c r="K771" s="99"/>
    </row>
    <row r="772" ht="15.75" customHeight="1">
      <c r="K772" s="99"/>
    </row>
    <row r="773" ht="15.75" customHeight="1">
      <c r="K773" s="99"/>
    </row>
    <row r="774" ht="15.75" customHeight="1">
      <c r="K774" s="99"/>
    </row>
    <row r="775" ht="15.75" customHeight="1">
      <c r="K775" s="99"/>
    </row>
    <row r="776" ht="15.75" customHeight="1">
      <c r="K776" s="99"/>
    </row>
    <row r="777" ht="15.75" customHeight="1">
      <c r="K777" s="99"/>
    </row>
    <row r="778" ht="15.75" customHeight="1">
      <c r="K778" s="99"/>
    </row>
    <row r="779" ht="15.75" customHeight="1">
      <c r="K779" s="99"/>
    </row>
    <row r="780" ht="15.75" customHeight="1">
      <c r="K780" s="99"/>
    </row>
    <row r="781" ht="15.75" customHeight="1">
      <c r="K781" s="99"/>
    </row>
    <row r="782" ht="15.75" customHeight="1">
      <c r="K782" s="99"/>
    </row>
    <row r="783" ht="15.75" customHeight="1">
      <c r="K783" s="99"/>
    </row>
    <row r="784" ht="15.75" customHeight="1">
      <c r="K784" s="99"/>
    </row>
    <row r="785" ht="15.75" customHeight="1">
      <c r="K785" s="99"/>
    </row>
    <row r="786" ht="15.75" customHeight="1">
      <c r="K786" s="99"/>
    </row>
    <row r="787" ht="15.75" customHeight="1">
      <c r="K787" s="99"/>
    </row>
    <row r="788" ht="15.75" customHeight="1">
      <c r="K788" s="99"/>
    </row>
    <row r="789" ht="15.75" customHeight="1">
      <c r="K789" s="99"/>
    </row>
    <row r="790" ht="15.75" customHeight="1">
      <c r="K790" s="99"/>
    </row>
    <row r="791" ht="15.75" customHeight="1">
      <c r="K791" s="99"/>
    </row>
    <row r="792" ht="15.75" customHeight="1">
      <c r="K792" s="99"/>
    </row>
    <row r="793" ht="15.75" customHeight="1">
      <c r="K793" s="99"/>
    </row>
    <row r="794" ht="15.75" customHeight="1">
      <c r="K794" s="99"/>
    </row>
    <row r="795" ht="15.75" customHeight="1">
      <c r="K795" s="99"/>
    </row>
    <row r="796" ht="15.75" customHeight="1">
      <c r="K796" s="99"/>
    </row>
    <row r="797" ht="15.75" customHeight="1">
      <c r="K797" s="99"/>
    </row>
    <row r="798" ht="15.75" customHeight="1">
      <c r="K798" s="99"/>
    </row>
    <row r="799" ht="15.75" customHeight="1">
      <c r="K799" s="99"/>
    </row>
    <row r="800" ht="15.75" customHeight="1">
      <c r="K800" s="99"/>
    </row>
    <row r="801" ht="15.75" customHeight="1">
      <c r="K801" s="99"/>
    </row>
    <row r="802" ht="15.75" customHeight="1">
      <c r="K802" s="99"/>
    </row>
    <row r="803" ht="15.75" customHeight="1">
      <c r="K803" s="99"/>
    </row>
    <row r="804" ht="15.75" customHeight="1">
      <c r="K804" s="99"/>
    </row>
    <row r="805" ht="15.75" customHeight="1">
      <c r="K805" s="99"/>
    </row>
    <row r="806" ht="15.75" customHeight="1">
      <c r="K806" s="99"/>
    </row>
    <row r="807" ht="15.75" customHeight="1">
      <c r="K807" s="99"/>
    </row>
    <row r="808" ht="15.75" customHeight="1">
      <c r="K808" s="99"/>
    </row>
    <row r="809" ht="15.75" customHeight="1">
      <c r="K809" s="99"/>
    </row>
    <row r="810" ht="15.75" customHeight="1">
      <c r="K810" s="99"/>
    </row>
    <row r="811" ht="15.75" customHeight="1">
      <c r="K811" s="99"/>
    </row>
    <row r="812" ht="15.75" customHeight="1">
      <c r="K812" s="99"/>
    </row>
    <row r="813" ht="15.75" customHeight="1">
      <c r="K813" s="99"/>
    </row>
    <row r="814" ht="15.75" customHeight="1">
      <c r="K814" s="99"/>
    </row>
    <row r="815" ht="15.75" customHeight="1">
      <c r="K815" s="99"/>
    </row>
    <row r="816" ht="15.75" customHeight="1">
      <c r="K816" s="99"/>
    </row>
    <row r="817" ht="15.75" customHeight="1">
      <c r="K817" s="99"/>
    </row>
    <row r="818" ht="15.75" customHeight="1">
      <c r="K818" s="99"/>
    </row>
    <row r="819" ht="15.75" customHeight="1">
      <c r="K819" s="99"/>
    </row>
    <row r="820" ht="15.75" customHeight="1">
      <c r="K820" s="99"/>
    </row>
    <row r="821" ht="15.75" customHeight="1">
      <c r="K821" s="99"/>
    </row>
    <row r="822" ht="15.75" customHeight="1">
      <c r="K822" s="99"/>
    </row>
    <row r="823" ht="15.75" customHeight="1">
      <c r="K823" s="99"/>
    </row>
    <row r="824" ht="15.75" customHeight="1">
      <c r="K824" s="99"/>
    </row>
    <row r="825" ht="15.75" customHeight="1">
      <c r="K825" s="99"/>
    </row>
    <row r="826" ht="15.75" customHeight="1">
      <c r="K826" s="99"/>
    </row>
    <row r="827" ht="15.75" customHeight="1">
      <c r="K827" s="99"/>
    </row>
    <row r="828" ht="15.75" customHeight="1">
      <c r="K828" s="99"/>
    </row>
    <row r="829" ht="15.75" customHeight="1">
      <c r="K829" s="99"/>
    </row>
    <row r="830" ht="15.75" customHeight="1">
      <c r="K830" s="99"/>
    </row>
    <row r="831" ht="15.75" customHeight="1">
      <c r="K831" s="99"/>
    </row>
    <row r="832" ht="15.75" customHeight="1">
      <c r="K832" s="99"/>
    </row>
    <row r="833" ht="15.75" customHeight="1">
      <c r="K833" s="99"/>
    </row>
    <row r="834" ht="15.75" customHeight="1">
      <c r="K834" s="99"/>
    </row>
    <row r="835" ht="15.75" customHeight="1">
      <c r="K835" s="99"/>
    </row>
    <row r="836" ht="15.75" customHeight="1">
      <c r="K836" s="99"/>
    </row>
    <row r="837" ht="15.75" customHeight="1">
      <c r="K837" s="99"/>
    </row>
    <row r="838" ht="15.75" customHeight="1">
      <c r="K838" s="99"/>
    </row>
    <row r="839" ht="15.75" customHeight="1">
      <c r="K839" s="99"/>
    </row>
    <row r="840" ht="15.75" customHeight="1">
      <c r="K840" s="99"/>
    </row>
    <row r="841" ht="15.75" customHeight="1">
      <c r="K841" s="99"/>
    </row>
    <row r="842" ht="15.75" customHeight="1">
      <c r="K842" s="99"/>
    </row>
    <row r="843" ht="15.75" customHeight="1">
      <c r="K843" s="99"/>
    </row>
    <row r="844" ht="15.75" customHeight="1">
      <c r="K844" s="99"/>
    </row>
    <row r="845" ht="15.75" customHeight="1">
      <c r="K845" s="99"/>
    </row>
    <row r="846" ht="15.75" customHeight="1">
      <c r="K846" s="99"/>
    </row>
    <row r="847" ht="15.75" customHeight="1">
      <c r="K847" s="99"/>
    </row>
    <row r="848" ht="15.75" customHeight="1">
      <c r="K848" s="99"/>
    </row>
    <row r="849" ht="15.75" customHeight="1">
      <c r="K849" s="99"/>
    </row>
    <row r="850" ht="15.75" customHeight="1">
      <c r="K850" s="99"/>
    </row>
    <row r="851" ht="15.75" customHeight="1">
      <c r="K851" s="99"/>
    </row>
    <row r="852" ht="15.75" customHeight="1">
      <c r="K852" s="99"/>
    </row>
    <row r="853" ht="15.75" customHeight="1">
      <c r="K853" s="99"/>
    </row>
    <row r="854" ht="15.75" customHeight="1">
      <c r="K854" s="99"/>
    </row>
    <row r="855" ht="15.75" customHeight="1">
      <c r="K855" s="99"/>
    </row>
    <row r="856" ht="15.75" customHeight="1">
      <c r="K856" s="99"/>
    </row>
    <row r="857" ht="15.75" customHeight="1">
      <c r="K857" s="99"/>
    </row>
    <row r="858" ht="15.75" customHeight="1">
      <c r="K858" s="99"/>
    </row>
    <row r="859" ht="15.75" customHeight="1">
      <c r="K859" s="99"/>
    </row>
    <row r="860" ht="15.75" customHeight="1">
      <c r="K860" s="99"/>
    </row>
    <row r="861" ht="15.75" customHeight="1">
      <c r="K861" s="99"/>
    </row>
    <row r="862" ht="15.75" customHeight="1">
      <c r="K862" s="99"/>
    </row>
    <row r="863" ht="15.75" customHeight="1">
      <c r="K863" s="99"/>
    </row>
    <row r="864" ht="15.75" customHeight="1">
      <c r="K864" s="99"/>
    </row>
    <row r="865" ht="15.75" customHeight="1">
      <c r="K865" s="99"/>
    </row>
    <row r="866" ht="15.75" customHeight="1">
      <c r="K866" s="99"/>
    </row>
    <row r="867" ht="15.75" customHeight="1">
      <c r="K867" s="99"/>
    </row>
    <row r="868" ht="15.75" customHeight="1">
      <c r="K868" s="99"/>
    </row>
    <row r="869" ht="15.75" customHeight="1">
      <c r="K869" s="99"/>
    </row>
    <row r="870" ht="15.75" customHeight="1">
      <c r="K870" s="99"/>
    </row>
    <row r="871" ht="15.75" customHeight="1">
      <c r="K871" s="99"/>
    </row>
    <row r="872" ht="15.75" customHeight="1">
      <c r="K872" s="99"/>
    </row>
    <row r="873" ht="15.75" customHeight="1">
      <c r="K873" s="99"/>
    </row>
    <row r="874" ht="15.75" customHeight="1">
      <c r="K874" s="99"/>
    </row>
    <row r="875" ht="15.75" customHeight="1">
      <c r="K875" s="99"/>
    </row>
    <row r="876" ht="15.75" customHeight="1">
      <c r="K876" s="99"/>
    </row>
    <row r="877" ht="15.75" customHeight="1">
      <c r="K877" s="99"/>
    </row>
    <row r="878" ht="15.75" customHeight="1">
      <c r="K878" s="99"/>
    </row>
    <row r="879" ht="15.75" customHeight="1">
      <c r="K879" s="99"/>
    </row>
    <row r="880" ht="15.75" customHeight="1">
      <c r="K880" s="99"/>
    </row>
    <row r="881" ht="15.75" customHeight="1">
      <c r="K881" s="99"/>
    </row>
    <row r="882" ht="15.75" customHeight="1">
      <c r="K882" s="99"/>
    </row>
    <row r="883" ht="15.75" customHeight="1">
      <c r="K883" s="99"/>
    </row>
    <row r="884" ht="15.75" customHeight="1">
      <c r="K884" s="99"/>
    </row>
    <row r="885" ht="15.75" customHeight="1">
      <c r="K885" s="99"/>
    </row>
    <row r="886" ht="15.75" customHeight="1">
      <c r="K886" s="99"/>
    </row>
    <row r="887" ht="15.75" customHeight="1">
      <c r="K887" s="99"/>
    </row>
    <row r="888" ht="15.75" customHeight="1">
      <c r="K888" s="99"/>
    </row>
    <row r="889" ht="15.75" customHeight="1">
      <c r="K889" s="99"/>
    </row>
    <row r="890" ht="15.75" customHeight="1">
      <c r="K890" s="99"/>
    </row>
    <row r="891" ht="15.75" customHeight="1">
      <c r="K891" s="99"/>
    </row>
    <row r="892" ht="15.75" customHeight="1">
      <c r="K892" s="99"/>
    </row>
    <row r="893" ht="15.75" customHeight="1">
      <c r="K893" s="99"/>
    </row>
    <row r="894" ht="15.75" customHeight="1">
      <c r="K894" s="99"/>
    </row>
    <row r="895" ht="15.75" customHeight="1">
      <c r="K895" s="99"/>
    </row>
    <row r="896" ht="15.75" customHeight="1">
      <c r="K896" s="99"/>
    </row>
    <row r="897" ht="15.75" customHeight="1">
      <c r="K897" s="99"/>
    </row>
    <row r="898" ht="15.75" customHeight="1">
      <c r="K898" s="99"/>
    </row>
    <row r="899" ht="15.75" customHeight="1">
      <c r="K899" s="99"/>
    </row>
    <row r="900" ht="15.75" customHeight="1">
      <c r="K900" s="99"/>
    </row>
    <row r="901" ht="15.75" customHeight="1">
      <c r="K901" s="99"/>
    </row>
    <row r="902" ht="15.75" customHeight="1">
      <c r="K902" s="99"/>
    </row>
    <row r="903" ht="15.75" customHeight="1">
      <c r="K903" s="99"/>
    </row>
    <row r="904" ht="15.75" customHeight="1">
      <c r="K904" s="99"/>
    </row>
    <row r="905" ht="15.75" customHeight="1">
      <c r="K905" s="99"/>
    </row>
    <row r="906" ht="15.75" customHeight="1">
      <c r="K906" s="99"/>
    </row>
    <row r="907" ht="15.75" customHeight="1">
      <c r="K907" s="99"/>
    </row>
    <row r="908" ht="15.75" customHeight="1">
      <c r="K908" s="99"/>
    </row>
    <row r="909" ht="15.75" customHeight="1">
      <c r="K909" s="99"/>
    </row>
    <row r="910" ht="15.75" customHeight="1">
      <c r="K910" s="99"/>
    </row>
    <row r="911" ht="15.75" customHeight="1">
      <c r="K911" s="99"/>
    </row>
    <row r="912" ht="15.75" customHeight="1">
      <c r="K912" s="99"/>
    </row>
    <row r="913" ht="15.75" customHeight="1">
      <c r="K913" s="99"/>
    </row>
    <row r="914" ht="15.75" customHeight="1">
      <c r="K914" s="99"/>
    </row>
    <row r="915" ht="15.75" customHeight="1">
      <c r="K915" s="99"/>
    </row>
    <row r="916" ht="15.75" customHeight="1">
      <c r="K916" s="99"/>
    </row>
    <row r="917" ht="15.75" customHeight="1">
      <c r="K917" s="99"/>
    </row>
    <row r="918" ht="15.75" customHeight="1">
      <c r="K918" s="99"/>
    </row>
    <row r="919" ht="15.75" customHeight="1">
      <c r="K919" s="99"/>
    </row>
    <row r="920" ht="15.75" customHeight="1">
      <c r="K920" s="99"/>
    </row>
    <row r="921" ht="15.75" customHeight="1">
      <c r="K921" s="99"/>
    </row>
    <row r="922" ht="15.75" customHeight="1">
      <c r="K922" s="99"/>
    </row>
    <row r="923" ht="15.75" customHeight="1">
      <c r="K923" s="99"/>
    </row>
    <row r="924" ht="15.75" customHeight="1">
      <c r="K924" s="99"/>
    </row>
    <row r="925" ht="15.75" customHeight="1">
      <c r="K925" s="99"/>
    </row>
    <row r="926" ht="15.75" customHeight="1">
      <c r="K926" s="99"/>
    </row>
    <row r="927" ht="15.75" customHeight="1">
      <c r="K927" s="99"/>
    </row>
    <row r="928" ht="15.75" customHeight="1">
      <c r="K928" s="99"/>
    </row>
    <row r="929" ht="15.75" customHeight="1">
      <c r="K929" s="99"/>
    </row>
    <row r="930" ht="15.75" customHeight="1">
      <c r="K930" s="99"/>
    </row>
    <row r="931" ht="15.75" customHeight="1">
      <c r="K931" s="99"/>
    </row>
    <row r="932" ht="15.75" customHeight="1">
      <c r="K932" s="99"/>
    </row>
    <row r="933" ht="15.75" customHeight="1">
      <c r="K933" s="99"/>
    </row>
    <row r="934" ht="15.75" customHeight="1">
      <c r="K934" s="99"/>
    </row>
    <row r="935" ht="15.75" customHeight="1">
      <c r="K935" s="99"/>
    </row>
    <row r="936" ht="15.75" customHeight="1">
      <c r="K936" s="99"/>
    </row>
    <row r="937" ht="15.75" customHeight="1">
      <c r="K937" s="99"/>
    </row>
    <row r="938" ht="15.75" customHeight="1">
      <c r="K938" s="99"/>
    </row>
    <row r="939" ht="15.75" customHeight="1">
      <c r="K939" s="99"/>
    </row>
    <row r="940" ht="15.75" customHeight="1">
      <c r="K940" s="99"/>
    </row>
    <row r="941" ht="15.75" customHeight="1">
      <c r="K941" s="99"/>
    </row>
    <row r="942" ht="15.75" customHeight="1">
      <c r="K942" s="99"/>
    </row>
    <row r="943" ht="15.75" customHeight="1">
      <c r="K943" s="99"/>
    </row>
    <row r="944" ht="15.75" customHeight="1">
      <c r="K944" s="99"/>
    </row>
    <row r="945" ht="15.75" customHeight="1">
      <c r="K945" s="99"/>
    </row>
    <row r="946" ht="15.75" customHeight="1">
      <c r="K946" s="99"/>
    </row>
    <row r="947" ht="15.75" customHeight="1">
      <c r="K947" s="99"/>
    </row>
    <row r="948" ht="15.75" customHeight="1">
      <c r="K948" s="99"/>
    </row>
    <row r="949" ht="15.75" customHeight="1">
      <c r="K949" s="99"/>
    </row>
    <row r="950" ht="15.75" customHeight="1">
      <c r="K950" s="99"/>
    </row>
    <row r="951" ht="15.75" customHeight="1">
      <c r="K951" s="99"/>
    </row>
    <row r="952" ht="15.75" customHeight="1">
      <c r="K952" s="99"/>
    </row>
    <row r="953" ht="15.75" customHeight="1">
      <c r="K953" s="99"/>
    </row>
    <row r="954" ht="15.75" customHeight="1">
      <c r="K954" s="99"/>
    </row>
    <row r="955" ht="15.75" customHeight="1">
      <c r="K955" s="99"/>
    </row>
    <row r="956" ht="15.75" customHeight="1">
      <c r="K956" s="99"/>
    </row>
    <row r="957" ht="15.75" customHeight="1">
      <c r="K957" s="99"/>
    </row>
    <row r="958" ht="15.75" customHeight="1">
      <c r="K958" s="99"/>
    </row>
    <row r="959" ht="15.75" customHeight="1">
      <c r="K959" s="99"/>
    </row>
    <row r="960" ht="15.75" customHeight="1">
      <c r="K960" s="99"/>
    </row>
    <row r="961" ht="15.75" customHeight="1">
      <c r="K961" s="99"/>
    </row>
    <row r="962" ht="15.75" customHeight="1">
      <c r="K962" s="99"/>
    </row>
    <row r="963" ht="15.75" customHeight="1">
      <c r="K963" s="99"/>
    </row>
    <row r="964" ht="15.75" customHeight="1">
      <c r="K964" s="99"/>
    </row>
    <row r="965" ht="15.75" customHeight="1">
      <c r="K965" s="99"/>
    </row>
    <row r="966" ht="15.75" customHeight="1">
      <c r="K966" s="99"/>
    </row>
    <row r="967" ht="15.75" customHeight="1">
      <c r="K967" s="99"/>
    </row>
    <row r="968" ht="15.75" customHeight="1">
      <c r="K968" s="99"/>
    </row>
    <row r="969" ht="15.75" customHeight="1">
      <c r="K969" s="99"/>
    </row>
    <row r="970" ht="15.75" customHeight="1">
      <c r="K970" s="99"/>
    </row>
    <row r="971" ht="15.75" customHeight="1">
      <c r="K971" s="99"/>
    </row>
    <row r="972" ht="15.75" customHeight="1">
      <c r="K972" s="99"/>
    </row>
    <row r="973" ht="15.75" customHeight="1">
      <c r="K973" s="99"/>
    </row>
    <row r="974" ht="15.75" customHeight="1">
      <c r="K974" s="99"/>
    </row>
    <row r="975" ht="15.75" customHeight="1">
      <c r="K975" s="99"/>
    </row>
    <row r="976" ht="15.75" customHeight="1">
      <c r="K976" s="99"/>
    </row>
    <row r="977" ht="15.75" customHeight="1">
      <c r="K977" s="99"/>
    </row>
    <row r="978" ht="15.75" customHeight="1">
      <c r="K978" s="99"/>
    </row>
    <row r="979" ht="15.75" customHeight="1">
      <c r="K979" s="99"/>
    </row>
    <row r="980" ht="15.75" customHeight="1">
      <c r="K980" s="99"/>
    </row>
    <row r="981" ht="15.75" customHeight="1">
      <c r="K981" s="99"/>
    </row>
    <row r="982" ht="15.75" customHeight="1">
      <c r="K982" s="99"/>
    </row>
    <row r="983" ht="15.75" customHeight="1">
      <c r="K983" s="99"/>
    </row>
    <row r="984" ht="15.75" customHeight="1">
      <c r="K984" s="99"/>
    </row>
    <row r="985" ht="15.75" customHeight="1">
      <c r="K985" s="99"/>
    </row>
    <row r="986" ht="15.75" customHeight="1">
      <c r="K986" s="99"/>
    </row>
    <row r="987" ht="15.75" customHeight="1">
      <c r="K987" s="99"/>
    </row>
    <row r="988" ht="15.75" customHeight="1">
      <c r="K988" s="99"/>
    </row>
    <row r="989" ht="15.75" customHeight="1">
      <c r="K989" s="99"/>
    </row>
    <row r="990" ht="15.75" customHeight="1">
      <c r="K990" s="99"/>
    </row>
    <row r="991" ht="15.75" customHeight="1">
      <c r="K991" s="99"/>
    </row>
    <row r="992" ht="15.75" customHeight="1">
      <c r="K992" s="99"/>
    </row>
    <row r="993" ht="15.75" customHeight="1">
      <c r="K993" s="99"/>
    </row>
    <row r="994" ht="15.75" customHeight="1">
      <c r="K994" s="99"/>
    </row>
    <row r="995" ht="15.75" customHeight="1">
      <c r="K995" s="99"/>
    </row>
    <row r="996" ht="15.75" customHeight="1">
      <c r="K996" s="99"/>
    </row>
    <row r="997" ht="15.75" customHeight="1">
      <c r="K997" s="99"/>
    </row>
    <row r="998" ht="15.75" customHeight="1">
      <c r="K998" s="99"/>
    </row>
    <row r="999" ht="15.75" customHeight="1">
      <c r="K999" s="99"/>
    </row>
    <row r="1000" ht="15.75" customHeight="1">
      <c r="K1000" s="99"/>
    </row>
  </sheetData>
  <mergeCells count="2">
    <mergeCell ref="A2:K2"/>
    <mergeCell ref="A10:A21"/>
  </mergeCells>
  <printOptions/>
  <pageMargins bottom="0.75" footer="0.0" header="0.0" left="0.7" right="0.7" top="0.75"/>
  <pageSetup fitToHeight="0" paperSize="9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7.43"/>
    <col customWidth="1" min="5" max="5" width="36.43"/>
    <col customWidth="1" min="6" max="6" width="21.86"/>
    <col customWidth="1" min="7" max="7" width="7.57"/>
    <col customWidth="1" min="8" max="8" width="9.71"/>
    <col customWidth="1" min="9" max="9" width="11.43"/>
    <col customWidth="1" min="10" max="10" width="19.57"/>
    <col customWidth="1" min="11" max="11" width="78.29"/>
  </cols>
  <sheetData>
    <row r="1">
      <c r="A1" s="1"/>
      <c r="B1" s="2"/>
      <c r="C1" s="3"/>
      <c r="D1" s="3"/>
      <c r="E1" s="3"/>
      <c r="F1" s="84"/>
      <c r="G1" s="1"/>
      <c r="H1" s="1"/>
      <c r="I1" s="1"/>
      <c r="J1" s="1"/>
      <c r="K1" s="84"/>
    </row>
    <row r="2">
      <c r="A2" s="22" t="s">
        <v>396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>
      <c r="A3" s="85"/>
      <c r="B3" s="1"/>
      <c r="C3" s="1"/>
      <c r="D3" s="1"/>
      <c r="E3" s="1"/>
      <c r="F3" s="84"/>
      <c r="G3" s="1"/>
      <c r="H3" s="1"/>
      <c r="I3" s="1"/>
      <c r="J3" s="121" t="s">
        <v>4</v>
      </c>
      <c r="K3" s="84"/>
    </row>
    <row r="4">
      <c r="A4" s="85" t="s">
        <v>39</v>
      </c>
      <c r="B4" s="1"/>
      <c r="C4" s="1"/>
      <c r="D4" s="1"/>
      <c r="E4" s="1"/>
      <c r="F4" s="84"/>
      <c r="G4" s="1"/>
      <c r="H4" s="1"/>
      <c r="I4" s="1"/>
      <c r="J4" s="24">
        <f>SUM(J9:J57)</f>
        <v>0</v>
      </c>
      <c r="K4" s="84"/>
    </row>
    <row r="5">
      <c r="A5" s="85"/>
      <c r="B5" s="1"/>
      <c r="C5" s="1"/>
      <c r="D5" s="1"/>
      <c r="E5" s="1"/>
      <c r="F5" s="84"/>
      <c r="G5" s="1"/>
      <c r="H5" s="1"/>
      <c r="I5" s="1"/>
      <c r="J5" s="1"/>
      <c r="K5" s="84"/>
    </row>
    <row r="6">
      <c r="A6" s="1"/>
      <c r="B6" s="2"/>
      <c r="C6" s="25"/>
      <c r="D6" s="25"/>
      <c r="E6" s="3"/>
      <c r="F6" s="84"/>
      <c r="G6" s="1"/>
      <c r="H6" s="1"/>
      <c r="I6" s="1"/>
      <c r="J6" s="1"/>
      <c r="K6" s="84"/>
    </row>
    <row r="7">
      <c r="A7" s="8"/>
      <c r="B7" s="26" t="s">
        <v>40</v>
      </c>
      <c r="C7" s="26" t="s">
        <v>2</v>
      </c>
      <c r="D7" s="26" t="s">
        <v>205</v>
      </c>
      <c r="E7" s="10" t="s">
        <v>3</v>
      </c>
      <c r="F7" s="10" t="s">
        <v>42</v>
      </c>
      <c r="G7" s="10" t="s">
        <v>43</v>
      </c>
      <c r="H7" s="10" t="s">
        <v>44</v>
      </c>
      <c r="I7" s="10" t="s">
        <v>45</v>
      </c>
      <c r="J7" s="10" t="s">
        <v>38</v>
      </c>
      <c r="K7" s="10" t="s">
        <v>397</v>
      </c>
    </row>
    <row r="8">
      <c r="A8" s="27"/>
      <c r="B8" s="28"/>
      <c r="C8" s="3"/>
      <c r="D8" s="3"/>
      <c r="E8" s="122"/>
      <c r="F8" s="123"/>
      <c r="G8" s="122"/>
      <c r="H8" s="122"/>
      <c r="I8" s="122"/>
      <c r="J8" s="122"/>
      <c r="K8" s="123"/>
    </row>
    <row r="9">
      <c r="A9" s="37" t="s">
        <v>398</v>
      </c>
      <c r="B9" s="124" t="s">
        <v>399</v>
      </c>
      <c r="C9" s="125" t="s">
        <v>20</v>
      </c>
      <c r="D9" s="125" t="s">
        <v>400</v>
      </c>
      <c r="E9" s="126" t="s">
        <v>401</v>
      </c>
      <c r="F9" s="127" t="s">
        <v>402</v>
      </c>
      <c r="G9" s="128" t="s">
        <v>58</v>
      </c>
      <c r="H9" s="129">
        <v>1.0</v>
      </c>
      <c r="I9" s="130"/>
      <c r="J9" s="130">
        <f t="shared" ref="J9:J57" si="1">H9*I9</f>
        <v>0</v>
      </c>
      <c r="K9" s="131" t="s">
        <v>403</v>
      </c>
    </row>
    <row r="10">
      <c r="A10" s="48"/>
      <c r="B10" s="102"/>
      <c r="C10" s="25"/>
      <c r="D10" s="25"/>
      <c r="E10" s="108"/>
      <c r="F10" s="132" t="s">
        <v>404</v>
      </c>
      <c r="G10" s="53" t="s">
        <v>58</v>
      </c>
      <c r="H10" s="54">
        <v>1.0</v>
      </c>
      <c r="I10" s="55"/>
      <c r="J10" s="55">
        <f t="shared" si="1"/>
        <v>0</v>
      </c>
      <c r="K10" s="133" t="s">
        <v>405</v>
      </c>
    </row>
    <row r="11">
      <c r="A11" s="48"/>
      <c r="B11" s="124" t="s">
        <v>406</v>
      </c>
      <c r="C11" s="40" t="s">
        <v>20</v>
      </c>
      <c r="D11" s="40" t="s">
        <v>407</v>
      </c>
      <c r="E11" s="41" t="s">
        <v>408</v>
      </c>
      <c r="F11" s="134" t="s">
        <v>409</v>
      </c>
      <c r="G11" s="43" t="s">
        <v>58</v>
      </c>
      <c r="H11" s="44">
        <v>3.0</v>
      </c>
      <c r="I11" s="45"/>
      <c r="J11" s="45">
        <f t="shared" si="1"/>
        <v>0</v>
      </c>
      <c r="K11" s="133" t="s">
        <v>410</v>
      </c>
    </row>
    <row r="12">
      <c r="A12" s="48"/>
      <c r="B12" s="102"/>
      <c r="C12" s="25"/>
      <c r="D12" s="25"/>
      <c r="E12" s="108"/>
      <c r="F12" s="132" t="s">
        <v>411</v>
      </c>
      <c r="G12" s="53" t="s">
        <v>58</v>
      </c>
      <c r="H12" s="54">
        <v>3.0</v>
      </c>
      <c r="I12" s="55"/>
      <c r="J12" s="55">
        <f t="shared" si="1"/>
        <v>0</v>
      </c>
      <c r="K12" s="133" t="s">
        <v>412</v>
      </c>
    </row>
    <row r="13">
      <c r="A13" s="48"/>
      <c r="B13" s="102"/>
      <c r="C13" s="25"/>
      <c r="D13" s="25"/>
      <c r="E13" s="108"/>
      <c r="F13" s="132" t="s">
        <v>413</v>
      </c>
      <c r="G13" s="53" t="s">
        <v>58</v>
      </c>
      <c r="H13" s="54">
        <v>1.0</v>
      </c>
      <c r="I13" s="55"/>
      <c r="J13" s="55">
        <f t="shared" si="1"/>
        <v>0</v>
      </c>
      <c r="K13" s="133" t="s">
        <v>414</v>
      </c>
    </row>
    <row r="14">
      <c r="A14" s="48"/>
      <c r="B14" s="124" t="s">
        <v>415</v>
      </c>
      <c r="C14" s="40" t="s">
        <v>20</v>
      </c>
      <c r="D14" s="40" t="s">
        <v>416</v>
      </c>
      <c r="E14" s="41" t="s">
        <v>417</v>
      </c>
      <c r="F14" s="134" t="s">
        <v>418</v>
      </c>
      <c r="G14" s="43" t="s">
        <v>58</v>
      </c>
      <c r="H14" s="44">
        <v>3.0</v>
      </c>
      <c r="I14" s="45"/>
      <c r="J14" s="45">
        <f t="shared" si="1"/>
        <v>0</v>
      </c>
      <c r="K14" s="135" t="s">
        <v>419</v>
      </c>
    </row>
    <row r="15">
      <c r="A15" s="48"/>
      <c r="B15" s="102"/>
      <c r="C15" s="25"/>
      <c r="D15" s="25"/>
      <c r="E15" s="108"/>
      <c r="F15" s="132" t="s">
        <v>420</v>
      </c>
      <c r="G15" s="53" t="s">
        <v>58</v>
      </c>
      <c r="H15" s="54">
        <v>1.0</v>
      </c>
      <c r="I15" s="55"/>
      <c r="J15" s="55">
        <f t="shared" si="1"/>
        <v>0</v>
      </c>
      <c r="K15" s="136" t="s">
        <v>421</v>
      </c>
    </row>
    <row r="16">
      <c r="A16" s="48"/>
      <c r="B16" s="124" t="s">
        <v>422</v>
      </c>
      <c r="C16" s="40" t="s">
        <v>20</v>
      </c>
      <c r="D16" s="40" t="s">
        <v>423</v>
      </c>
      <c r="E16" s="41" t="s">
        <v>424</v>
      </c>
      <c r="F16" s="134" t="s">
        <v>425</v>
      </c>
      <c r="G16" s="43" t="s">
        <v>58</v>
      </c>
      <c r="H16" s="44">
        <v>1.0</v>
      </c>
      <c r="I16" s="45"/>
      <c r="J16" s="45">
        <f t="shared" si="1"/>
        <v>0</v>
      </c>
      <c r="K16" s="137" t="s">
        <v>426</v>
      </c>
    </row>
    <row r="17">
      <c r="A17" s="48"/>
      <c r="B17" s="124" t="s">
        <v>427</v>
      </c>
      <c r="C17" s="40" t="s">
        <v>20</v>
      </c>
      <c r="D17" s="40" t="s">
        <v>428</v>
      </c>
      <c r="E17" s="41" t="s">
        <v>429</v>
      </c>
      <c r="F17" s="134" t="s">
        <v>430</v>
      </c>
      <c r="G17" s="43" t="s">
        <v>58</v>
      </c>
      <c r="H17" s="44">
        <v>1.0</v>
      </c>
      <c r="I17" s="45"/>
      <c r="J17" s="45">
        <f t="shared" si="1"/>
        <v>0</v>
      </c>
      <c r="K17" s="133" t="s">
        <v>431</v>
      </c>
    </row>
    <row r="18">
      <c r="A18" s="48"/>
      <c r="B18" s="102"/>
      <c r="C18" s="25"/>
      <c r="D18" s="25"/>
      <c r="E18" s="108"/>
      <c r="F18" s="132" t="s">
        <v>411</v>
      </c>
      <c r="G18" s="53" t="s">
        <v>58</v>
      </c>
      <c r="H18" s="54">
        <v>1.0</v>
      </c>
      <c r="I18" s="55"/>
      <c r="J18" s="55">
        <f t="shared" si="1"/>
        <v>0</v>
      </c>
      <c r="K18" s="133" t="s">
        <v>432</v>
      </c>
    </row>
    <row r="19">
      <c r="A19" s="48"/>
      <c r="B19" s="102"/>
      <c r="C19" s="25"/>
      <c r="D19" s="25"/>
      <c r="E19" s="108"/>
      <c r="F19" s="132" t="s">
        <v>404</v>
      </c>
      <c r="G19" s="53" t="s">
        <v>58</v>
      </c>
      <c r="H19" s="54">
        <v>2.0</v>
      </c>
      <c r="I19" s="55"/>
      <c r="J19" s="55">
        <f t="shared" si="1"/>
        <v>0</v>
      </c>
      <c r="K19" s="133" t="s">
        <v>433</v>
      </c>
    </row>
    <row r="20">
      <c r="A20" s="48"/>
      <c r="B20" s="124" t="s">
        <v>434</v>
      </c>
      <c r="C20" s="40" t="s">
        <v>20</v>
      </c>
      <c r="D20" s="40" t="s">
        <v>435</v>
      </c>
      <c r="E20" s="41" t="s">
        <v>436</v>
      </c>
      <c r="F20" s="134" t="s">
        <v>437</v>
      </c>
      <c r="G20" s="43" t="s">
        <v>58</v>
      </c>
      <c r="H20" s="44">
        <v>2.0</v>
      </c>
      <c r="I20" s="45"/>
      <c r="J20" s="45">
        <f t="shared" si="1"/>
        <v>0</v>
      </c>
      <c r="K20" s="133" t="s">
        <v>438</v>
      </c>
    </row>
    <row r="21">
      <c r="A21" s="48"/>
      <c r="B21" s="102"/>
      <c r="C21" s="25"/>
      <c r="D21" s="25"/>
      <c r="E21" s="108"/>
      <c r="F21" s="132" t="s">
        <v>439</v>
      </c>
      <c r="G21" s="53" t="s">
        <v>58</v>
      </c>
      <c r="H21" s="54">
        <v>1.0</v>
      </c>
      <c r="I21" s="55"/>
      <c r="J21" s="55">
        <f t="shared" si="1"/>
        <v>0</v>
      </c>
      <c r="K21" s="133" t="s">
        <v>440</v>
      </c>
    </row>
    <row r="22">
      <c r="A22" s="48"/>
      <c r="B22" s="124" t="s">
        <v>441</v>
      </c>
      <c r="C22" s="40" t="s">
        <v>20</v>
      </c>
      <c r="D22" s="40" t="s">
        <v>442</v>
      </c>
      <c r="E22" s="41" t="s">
        <v>443</v>
      </c>
      <c r="F22" s="134" t="s">
        <v>409</v>
      </c>
      <c r="G22" s="43" t="s">
        <v>58</v>
      </c>
      <c r="H22" s="44">
        <v>1.0</v>
      </c>
      <c r="I22" s="45"/>
      <c r="J22" s="45">
        <f t="shared" si="1"/>
        <v>0</v>
      </c>
      <c r="K22" s="133" t="s">
        <v>444</v>
      </c>
    </row>
    <row r="23">
      <c r="A23" s="48"/>
      <c r="B23" s="102"/>
      <c r="C23" s="25"/>
      <c r="D23" s="25"/>
      <c r="E23" s="108"/>
      <c r="F23" s="132" t="s">
        <v>411</v>
      </c>
      <c r="G23" s="53" t="s">
        <v>58</v>
      </c>
      <c r="H23" s="54">
        <v>1.0</v>
      </c>
      <c r="I23" s="55"/>
      <c r="J23" s="55">
        <f t="shared" si="1"/>
        <v>0</v>
      </c>
      <c r="K23" s="133" t="s">
        <v>445</v>
      </c>
    </row>
    <row r="24">
      <c r="A24" s="48"/>
      <c r="B24" s="102"/>
      <c r="C24" s="25"/>
      <c r="D24" s="25"/>
      <c r="E24" s="108"/>
      <c r="F24" s="132" t="s">
        <v>404</v>
      </c>
      <c r="G24" s="53" t="s">
        <v>58</v>
      </c>
      <c r="H24" s="54">
        <v>1.0</v>
      </c>
      <c r="I24" s="55"/>
      <c r="J24" s="55">
        <f t="shared" si="1"/>
        <v>0</v>
      </c>
      <c r="K24" s="133" t="s">
        <v>446</v>
      </c>
    </row>
    <row r="25">
      <c r="A25" s="48"/>
      <c r="B25" s="102"/>
      <c r="C25" s="25"/>
      <c r="D25" s="25"/>
      <c r="E25" s="108"/>
      <c r="F25" s="132" t="s">
        <v>447</v>
      </c>
      <c r="G25" s="53" t="s">
        <v>51</v>
      </c>
      <c r="H25" s="54">
        <v>10.0</v>
      </c>
      <c r="I25" s="55"/>
      <c r="J25" s="55">
        <f t="shared" si="1"/>
        <v>0</v>
      </c>
      <c r="K25" s="133" t="s">
        <v>448</v>
      </c>
    </row>
    <row r="26">
      <c r="A26" s="48"/>
      <c r="B26" s="124" t="s">
        <v>449</v>
      </c>
      <c r="C26" s="40" t="s">
        <v>20</v>
      </c>
      <c r="D26" s="40" t="s">
        <v>450</v>
      </c>
      <c r="E26" s="41" t="s">
        <v>451</v>
      </c>
      <c r="F26" s="134" t="s">
        <v>418</v>
      </c>
      <c r="G26" s="43" t="s">
        <v>58</v>
      </c>
      <c r="H26" s="44">
        <v>1.0</v>
      </c>
      <c r="I26" s="45"/>
      <c r="J26" s="45">
        <f t="shared" si="1"/>
        <v>0</v>
      </c>
      <c r="K26" s="133" t="s">
        <v>452</v>
      </c>
    </row>
    <row r="27">
      <c r="A27" s="48"/>
      <c r="B27" s="102"/>
      <c r="C27" s="25"/>
      <c r="D27" s="25"/>
      <c r="E27" s="108"/>
      <c r="F27" s="132" t="s">
        <v>453</v>
      </c>
      <c r="G27" s="53" t="s">
        <v>58</v>
      </c>
      <c r="H27" s="54">
        <v>1.0</v>
      </c>
      <c r="I27" s="55"/>
      <c r="J27" s="55">
        <f t="shared" si="1"/>
        <v>0</v>
      </c>
      <c r="K27" s="133" t="s">
        <v>454</v>
      </c>
    </row>
    <row r="28">
      <c r="A28" s="48"/>
      <c r="B28" s="102"/>
      <c r="C28" s="25"/>
      <c r="D28" s="25"/>
      <c r="E28" s="108"/>
      <c r="F28" s="132" t="s">
        <v>455</v>
      </c>
      <c r="G28" s="53" t="s">
        <v>58</v>
      </c>
      <c r="H28" s="54">
        <v>1.0</v>
      </c>
      <c r="I28" s="55"/>
      <c r="J28" s="55">
        <f t="shared" si="1"/>
        <v>0</v>
      </c>
      <c r="K28" s="133" t="s">
        <v>456</v>
      </c>
    </row>
    <row r="29">
      <c r="A29" s="48"/>
      <c r="B29" s="124" t="s">
        <v>457</v>
      </c>
      <c r="C29" s="40" t="s">
        <v>20</v>
      </c>
      <c r="D29" s="40" t="s">
        <v>458</v>
      </c>
      <c r="E29" s="41" t="s">
        <v>459</v>
      </c>
      <c r="F29" s="134" t="s">
        <v>409</v>
      </c>
      <c r="G29" s="43" t="s">
        <v>58</v>
      </c>
      <c r="H29" s="44">
        <v>4.0</v>
      </c>
      <c r="I29" s="45"/>
      <c r="J29" s="45">
        <f t="shared" si="1"/>
        <v>0</v>
      </c>
      <c r="K29" s="133" t="s">
        <v>460</v>
      </c>
    </row>
    <row r="30">
      <c r="A30" s="48"/>
      <c r="B30" s="102"/>
      <c r="C30" s="25"/>
      <c r="D30" s="25"/>
      <c r="E30" s="108"/>
      <c r="F30" s="132" t="s">
        <v>411</v>
      </c>
      <c r="G30" s="53" t="s">
        <v>58</v>
      </c>
      <c r="H30" s="54">
        <v>4.0</v>
      </c>
      <c r="I30" s="55"/>
      <c r="J30" s="55">
        <f t="shared" si="1"/>
        <v>0</v>
      </c>
      <c r="K30" s="133" t="s">
        <v>461</v>
      </c>
    </row>
    <row r="31">
      <c r="A31" s="48"/>
      <c r="B31" s="102"/>
      <c r="C31" s="25"/>
      <c r="D31" s="25"/>
      <c r="E31" s="108"/>
      <c r="F31" s="132" t="s">
        <v>413</v>
      </c>
      <c r="G31" s="53" t="s">
        <v>58</v>
      </c>
      <c r="H31" s="54">
        <v>1.0</v>
      </c>
      <c r="I31" s="55"/>
      <c r="J31" s="55">
        <f t="shared" si="1"/>
        <v>0</v>
      </c>
      <c r="K31" s="133" t="s">
        <v>414</v>
      </c>
    </row>
    <row r="32">
      <c r="A32" s="48"/>
      <c r="B32" s="124" t="s">
        <v>462</v>
      </c>
      <c r="C32" s="40" t="s">
        <v>20</v>
      </c>
      <c r="D32" s="40" t="s">
        <v>463</v>
      </c>
      <c r="E32" s="41" t="s">
        <v>464</v>
      </c>
      <c r="F32" s="134" t="s">
        <v>418</v>
      </c>
      <c r="G32" s="43" t="s">
        <v>58</v>
      </c>
      <c r="H32" s="44">
        <v>8.0</v>
      </c>
      <c r="I32" s="45"/>
      <c r="J32" s="45">
        <f t="shared" si="1"/>
        <v>0</v>
      </c>
      <c r="K32" s="133" t="s">
        <v>465</v>
      </c>
    </row>
    <row r="33">
      <c r="A33" s="48"/>
      <c r="B33" s="102"/>
      <c r="C33" s="25"/>
      <c r="D33" s="25"/>
      <c r="E33" s="108"/>
      <c r="F33" s="132" t="s">
        <v>466</v>
      </c>
      <c r="G33" s="53" t="s">
        <v>58</v>
      </c>
      <c r="H33" s="54">
        <v>1.0</v>
      </c>
      <c r="I33" s="55"/>
      <c r="J33" s="55">
        <f t="shared" si="1"/>
        <v>0</v>
      </c>
      <c r="K33" s="133" t="s">
        <v>467</v>
      </c>
    </row>
    <row r="34">
      <c r="A34" s="48"/>
      <c r="B34" s="124" t="s">
        <v>468</v>
      </c>
      <c r="C34" s="40" t="s">
        <v>20</v>
      </c>
      <c r="D34" s="40" t="s">
        <v>469</v>
      </c>
      <c r="E34" s="41" t="s">
        <v>470</v>
      </c>
      <c r="F34" s="134" t="s">
        <v>471</v>
      </c>
      <c r="G34" s="43" t="s">
        <v>58</v>
      </c>
      <c r="H34" s="44">
        <v>1.0</v>
      </c>
      <c r="I34" s="45"/>
      <c r="J34" s="45">
        <f t="shared" si="1"/>
        <v>0</v>
      </c>
      <c r="K34" s="133" t="s">
        <v>472</v>
      </c>
    </row>
    <row r="35">
      <c r="A35" s="48"/>
      <c r="B35" s="102"/>
      <c r="C35" s="25"/>
      <c r="D35" s="25"/>
      <c r="E35" s="108"/>
      <c r="F35" s="132" t="s">
        <v>404</v>
      </c>
      <c r="G35" s="53" t="s">
        <v>58</v>
      </c>
      <c r="H35" s="54">
        <v>1.0</v>
      </c>
      <c r="I35" s="55"/>
      <c r="J35" s="55">
        <f t="shared" si="1"/>
        <v>0</v>
      </c>
      <c r="K35" s="133" t="s">
        <v>473</v>
      </c>
    </row>
    <row r="36">
      <c r="A36" s="48"/>
      <c r="B36" s="124" t="s">
        <v>474</v>
      </c>
      <c r="C36" s="40" t="s">
        <v>20</v>
      </c>
      <c r="D36" s="40" t="s">
        <v>475</v>
      </c>
      <c r="E36" s="41" t="s">
        <v>476</v>
      </c>
      <c r="F36" s="134" t="s">
        <v>477</v>
      </c>
      <c r="G36" s="43" t="s">
        <v>58</v>
      </c>
      <c r="H36" s="44">
        <v>2.0</v>
      </c>
      <c r="I36" s="45"/>
      <c r="J36" s="45">
        <f t="shared" si="1"/>
        <v>0</v>
      </c>
      <c r="K36" s="133" t="s">
        <v>478</v>
      </c>
    </row>
    <row r="37">
      <c r="A37" s="48"/>
      <c r="B37" s="102"/>
      <c r="C37" s="25"/>
      <c r="D37" s="25"/>
      <c r="E37" s="108"/>
      <c r="F37" s="132" t="s">
        <v>455</v>
      </c>
      <c r="G37" s="53" t="s">
        <v>58</v>
      </c>
      <c r="H37" s="54">
        <v>1.0</v>
      </c>
      <c r="I37" s="55"/>
      <c r="J37" s="55">
        <f t="shared" si="1"/>
        <v>0</v>
      </c>
      <c r="K37" s="133" t="s">
        <v>456</v>
      </c>
    </row>
    <row r="38">
      <c r="A38" s="48"/>
      <c r="B38" s="124" t="s">
        <v>479</v>
      </c>
      <c r="C38" s="40" t="s">
        <v>20</v>
      </c>
      <c r="D38" s="40" t="s">
        <v>480</v>
      </c>
      <c r="E38" s="41" t="s">
        <v>481</v>
      </c>
      <c r="F38" s="134" t="s">
        <v>482</v>
      </c>
      <c r="G38" s="43" t="s">
        <v>58</v>
      </c>
      <c r="H38" s="44">
        <v>4.0</v>
      </c>
      <c r="I38" s="45"/>
      <c r="J38" s="45">
        <f t="shared" si="1"/>
        <v>0</v>
      </c>
      <c r="K38" s="133" t="s">
        <v>483</v>
      </c>
    </row>
    <row r="39">
      <c r="A39" s="48"/>
      <c r="B39" s="102"/>
      <c r="C39" s="25"/>
      <c r="D39" s="25"/>
      <c r="E39" s="108"/>
      <c r="F39" s="132" t="s">
        <v>484</v>
      </c>
      <c r="G39" s="53" t="s">
        <v>58</v>
      </c>
      <c r="H39" s="54">
        <v>1.0</v>
      </c>
      <c r="I39" s="55"/>
      <c r="J39" s="55">
        <f t="shared" si="1"/>
        <v>0</v>
      </c>
      <c r="K39" s="138" t="s">
        <v>485</v>
      </c>
    </row>
    <row r="40">
      <c r="A40" s="48"/>
      <c r="B40" s="102"/>
      <c r="C40" s="25"/>
      <c r="D40" s="25"/>
      <c r="E40" s="108"/>
      <c r="F40" s="132" t="s">
        <v>486</v>
      </c>
      <c r="G40" s="53" t="s">
        <v>58</v>
      </c>
      <c r="H40" s="54">
        <v>1.0</v>
      </c>
      <c r="I40" s="55"/>
      <c r="J40" s="55">
        <f t="shared" si="1"/>
        <v>0</v>
      </c>
      <c r="K40" s="138" t="s">
        <v>485</v>
      </c>
    </row>
    <row r="41">
      <c r="A41" s="48"/>
      <c r="B41" s="102"/>
      <c r="C41" s="25"/>
      <c r="D41" s="25"/>
      <c r="E41" s="108"/>
      <c r="F41" s="132" t="s">
        <v>487</v>
      </c>
      <c r="G41" s="53" t="s">
        <v>58</v>
      </c>
      <c r="H41" s="54">
        <v>1.0</v>
      </c>
      <c r="I41" s="55"/>
      <c r="J41" s="55">
        <f t="shared" si="1"/>
        <v>0</v>
      </c>
      <c r="K41" s="138" t="s">
        <v>485</v>
      </c>
    </row>
    <row r="42">
      <c r="A42" s="48"/>
      <c r="B42" s="102"/>
      <c r="C42" s="25"/>
      <c r="D42" s="25"/>
      <c r="E42" s="108"/>
      <c r="F42" s="132" t="s">
        <v>488</v>
      </c>
      <c r="G42" s="53" t="s">
        <v>58</v>
      </c>
      <c r="H42" s="54">
        <v>1.0</v>
      </c>
      <c r="I42" s="55"/>
      <c r="J42" s="55">
        <f t="shared" si="1"/>
        <v>0</v>
      </c>
      <c r="K42" s="138" t="s">
        <v>485</v>
      </c>
    </row>
    <row r="43">
      <c r="A43" s="48"/>
      <c r="B43" s="102"/>
      <c r="C43" s="25"/>
      <c r="D43" s="25"/>
      <c r="E43" s="108"/>
      <c r="F43" s="132" t="s">
        <v>404</v>
      </c>
      <c r="G43" s="53" t="s">
        <v>58</v>
      </c>
      <c r="H43" s="54">
        <v>4.0</v>
      </c>
      <c r="I43" s="55"/>
      <c r="J43" s="55">
        <f t="shared" si="1"/>
        <v>0</v>
      </c>
      <c r="K43" s="133" t="s">
        <v>489</v>
      </c>
    </row>
    <row r="44">
      <c r="A44" s="48"/>
      <c r="B44" s="124" t="s">
        <v>490</v>
      </c>
      <c r="C44" s="40" t="s">
        <v>20</v>
      </c>
      <c r="D44" s="40" t="s">
        <v>491</v>
      </c>
      <c r="E44" s="41" t="s">
        <v>492</v>
      </c>
      <c r="F44" s="134" t="s">
        <v>409</v>
      </c>
      <c r="G44" s="43" t="s">
        <v>58</v>
      </c>
      <c r="H44" s="44">
        <v>1.0</v>
      </c>
      <c r="I44" s="45"/>
      <c r="J44" s="45">
        <f t="shared" si="1"/>
        <v>0</v>
      </c>
      <c r="K44" s="133" t="s">
        <v>493</v>
      </c>
    </row>
    <row r="45">
      <c r="A45" s="48"/>
      <c r="B45" s="102"/>
      <c r="C45" s="25"/>
      <c r="D45" s="25"/>
      <c r="E45" s="108"/>
      <c r="F45" s="132" t="s">
        <v>404</v>
      </c>
      <c r="G45" s="53" t="s">
        <v>58</v>
      </c>
      <c r="H45" s="54">
        <v>1.0</v>
      </c>
      <c r="I45" s="55"/>
      <c r="J45" s="55">
        <f t="shared" si="1"/>
        <v>0</v>
      </c>
      <c r="K45" s="133" t="s">
        <v>494</v>
      </c>
    </row>
    <row r="46">
      <c r="A46" s="48"/>
      <c r="B46" s="124" t="s">
        <v>495</v>
      </c>
      <c r="C46" s="40" t="s">
        <v>20</v>
      </c>
      <c r="D46" s="40" t="s">
        <v>496</v>
      </c>
      <c r="E46" s="41" t="s">
        <v>497</v>
      </c>
      <c r="F46" s="134" t="s">
        <v>498</v>
      </c>
      <c r="G46" s="43" t="s">
        <v>58</v>
      </c>
      <c r="H46" s="44">
        <v>1.0</v>
      </c>
      <c r="I46" s="45"/>
      <c r="J46" s="45">
        <f t="shared" si="1"/>
        <v>0</v>
      </c>
      <c r="K46" s="133" t="s">
        <v>499</v>
      </c>
    </row>
    <row r="47">
      <c r="A47" s="48"/>
      <c r="B47" s="102"/>
      <c r="C47" s="25"/>
      <c r="D47" s="25"/>
      <c r="E47" s="108"/>
      <c r="F47" s="132" t="s">
        <v>455</v>
      </c>
      <c r="G47" s="53" t="s">
        <v>58</v>
      </c>
      <c r="H47" s="54">
        <v>1.0</v>
      </c>
      <c r="I47" s="55"/>
      <c r="J47" s="55">
        <f t="shared" si="1"/>
        <v>0</v>
      </c>
      <c r="K47" s="133" t="s">
        <v>456</v>
      </c>
    </row>
    <row r="48">
      <c r="A48" s="48"/>
      <c r="B48" s="102"/>
      <c r="C48" s="25"/>
      <c r="D48" s="25"/>
      <c r="E48" s="108"/>
      <c r="F48" s="132" t="s">
        <v>409</v>
      </c>
      <c r="G48" s="53" t="s">
        <v>58</v>
      </c>
      <c r="H48" s="54">
        <v>1.0</v>
      </c>
      <c r="I48" s="55"/>
      <c r="J48" s="55">
        <f t="shared" si="1"/>
        <v>0</v>
      </c>
      <c r="K48" s="133" t="s">
        <v>500</v>
      </c>
    </row>
    <row r="49">
      <c r="A49" s="48"/>
      <c r="B49" s="124" t="s">
        <v>501</v>
      </c>
      <c r="C49" s="40" t="s">
        <v>20</v>
      </c>
      <c r="D49" s="40" t="s">
        <v>502</v>
      </c>
      <c r="E49" s="41" t="s">
        <v>503</v>
      </c>
      <c r="F49" s="134" t="s">
        <v>504</v>
      </c>
      <c r="G49" s="43" t="s">
        <v>58</v>
      </c>
      <c r="H49" s="44">
        <v>1.0</v>
      </c>
      <c r="I49" s="45"/>
      <c r="J49" s="45">
        <f t="shared" si="1"/>
        <v>0</v>
      </c>
      <c r="K49" s="133" t="s">
        <v>505</v>
      </c>
    </row>
    <row r="50">
      <c r="A50" s="48"/>
      <c r="B50" s="102"/>
      <c r="C50" s="25"/>
      <c r="D50" s="25"/>
      <c r="E50" s="108"/>
      <c r="F50" s="132" t="s">
        <v>506</v>
      </c>
      <c r="G50" s="53" t="s">
        <v>58</v>
      </c>
      <c r="H50" s="54">
        <v>1.0</v>
      </c>
      <c r="I50" s="55"/>
      <c r="J50" s="55">
        <f t="shared" si="1"/>
        <v>0</v>
      </c>
      <c r="K50" s="133" t="s">
        <v>507</v>
      </c>
    </row>
    <row r="51">
      <c r="A51" s="48"/>
      <c r="B51" s="102"/>
      <c r="C51" s="25"/>
      <c r="D51" s="25"/>
      <c r="E51" s="108"/>
      <c r="F51" s="132" t="s">
        <v>409</v>
      </c>
      <c r="G51" s="53" t="s">
        <v>58</v>
      </c>
      <c r="H51" s="54">
        <v>1.0</v>
      </c>
      <c r="I51" s="55"/>
      <c r="J51" s="55">
        <f t="shared" si="1"/>
        <v>0</v>
      </c>
      <c r="K51" s="133" t="s">
        <v>508</v>
      </c>
    </row>
    <row r="52">
      <c r="A52" s="48"/>
      <c r="B52" s="102"/>
      <c r="C52" s="25"/>
      <c r="D52" s="25"/>
      <c r="E52" s="108"/>
      <c r="F52" s="132" t="s">
        <v>404</v>
      </c>
      <c r="G52" s="53" t="s">
        <v>58</v>
      </c>
      <c r="H52" s="54">
        <v>1.0</v>
      </c>
      <c r="I52" s="55"/>
      <c r="J52" s="55">
        <f t="shared" si="1"/>
        <v>0</v>
      </c>
      <c r="K52" s="133" t="s">
        <v>509</v>
      </c>
    </row>
    <row r="53">
      <c r="A53" s="48"/>
      <c r="B53" s="124" t="s">
        <v>510</v>
      </c>
      <c r="C53" s="40" t="s">
        <v>20</v>
      </c>
      <c r="D53" s="40" t="s">
        <v>511</v>
      </c>
      <c r="E53" s="41" t="s">
        <v>512</v>
      </c>
      <c r="F53" s="134" t="s">
        <v>418</v>
      </c>
      <c r="G53" s="43" t="s">
        <v>58</v>
      </c>
      <c r="H53" s="44">
        <v>1.0</v>
      </c>
      <c r="I53" s="45"/>
      <c r="J53" s="45">
        <f t="shared" si="1"/>
        <v>0</v>
      </c>
      <c r="K53" s="133" t="s">
        <v>513</v>
      </c>
    </row>
    <row r="54">
      <c r="A54" s="48"/>
      <c r="B54" s="102"/>
      <c r="C54" s="25"/>
      <c r="D54" s="25"/>
      <c r="E54" s="108"/>
      <c r="F54" s="132" t="s">
        <v>455</v>
      </c>
      <c r="G54" s="53" t="s">
        <v>58</v>
      </c>
      <c r="H54" s="54">
        <v>1.0</v>
      </c>
      <c r="I54" s="55"/>
      <c r="J54" s="55">
        <f t="shared" si="1"/>
        <v>0</v>
      </c>
      <c r="K54" s="133" t="s">
        <v>456</v>
      </c>
    </row>
    <row r="55">
      <c r="A55" s="48"/>
      <c r="B55" s="124" t="s">
        <v>514</v>
      </c>
      <c r="C55" s="40" t="s">
        <v>20</v>
      </c>
      <c r="D55" s="40" t="s">
        <v>515</v>
      </c>
      <c r="E55" s="41" t="s">
        <v>516</v>
      </c>
      <c r="F55" s="134" t="s">
        <v>418</v>
      </c>
      <c r="G55" s="43" t="s">
        <v>58</v>
      </c>
      <c r="H55" s="44">
        <v>1.0</v>
      </c>
      <c r="I55" s="45"/>
      <c r="J55" s="45">
        <f t="shared" si="1"/>
        <v>0</v>
      </c>
      <c r="K55" s="133" t="s">
        <v>517</v>
      </c>
    </row>
    <row r="56">
      <c r="A56" s="48"/>
      <c r="B56" s="102"/>
      <c r="C56" s="25"/>
      <c r="D56" s="25"/>
      <c r="E56" s="108"/>
      <c r="F56" s="132" t="s">
        <v>455</v>
      </c>
      <c r="G56" s="53" t="s">
        <v>58</v>
      </c>
      <c r="H56" s="54">
        <v>1.0</v>
      </c>
      <c r="I56" s="55"/>
      <c r="J56" s="55">
        <f t="shared" si="1"/>
        <v>0</v>
      </c>
      <c r="K56" s="133" t="s">
        <v>456</v>
      </c>
    </row>
    <row r="57">
      <c r="A57" s="61"/>
      <c r="B57" s="139"/>
      <c r="C57" s="140"/>
      <c r="D57" s="140"/>
      <c r="E57" s="141"/>
      <c r="F57" s="142" t="s">
        <v>404</v>
      </c>
      <c r="G57" s="143" t="s">
        <v>58</v>
      </c>
      <c r="H57" s="144">
        <v>1.0</v>
      </c>
      <c r="I57" s="145"/>
      <c r="J57" s="145">
        <f t="shared" si="1"/>
        <v>0</v>
      </c>
      <c r="K57" s="146" t="s">
        <v>518</v>
      </c>
    </row>
    <row r="58">
      <c r="A58" s="4"/>
      <c r="B58" s="4"/>
      <c r="C58" s="4"/>
      <c r="D58" s="4"/>
      <c r="E58" s="4"/>
      <c r="F58" s="78"/>
      <c r="G58" s="4"/>
      <c r="H58" s="4"/>
      <c r="I58" s="4"/>
      <c r="J58" s="4"/>
      <c r="K58" s="78"/>
    </row>
    <row r="59" ht="15.75" customHeight="1">
      <c r="A59" s="4"/>
      <c r="B59" s="4"/>
      <c r="C59" s="4"/>
      <c r="D59" s="4"/>
      <c r="E59" s="4"/>
      <c r="F59" s="78"/>
      <c r="G59" s="4"/>
      <c r="H59" s="4"/>
      <c r="I59" s="4"/>
      <c r="J59" s="4"/>
      <c r="K59" s="78"/>
    </row>
    <row r="60" ht="15.75" customHeight="1">
      <c r="A60" s="4"/>
      <c r="B60" s="4"/>
      <c r="C60" s="4"/>
      <c r="D60" s="4"/>
      <c r="E60" s="4"/>
      <c r="F60" s="78"/>
      <c r="G60" s="4"/>
      <c r="H60" s="4"/>
      <c r="I60" s="4"/>
      <c r="J60" s="4"/>
      <c r="K60" s="78"/>
    </row>
    <row r="61" ht="15.75" customHeight="1">
      <c r="A61" s="4"/>
      <c r="B61" s="4"/>
      <c r="C61" s="4"/>
      <c r="D61" s="4"/>
      <c r="E61" s="4"/>
      <c r="F61" s="78"/>
      <c r="G61" s="4"/>
      <c r="H61" s="4"/>
      <c r="I61" s="4"/>
      <c r="J61" s="4"/>
      <c r="K61" s="78"/>
    </row>
    <row r="62" ht="15.75" customHeight="1">
      <c r="A62" s="4"/>
      <c r="B62" s="4"/>
      <c r="C62" s="4"/>
      <c r="D62" s="4"/>
      <c r="E62" s="4"/>
      <c r="F62" s="78"/>
      <c r="G62" s="4"/>
      <c r="H62" s="4"/>
      <c r="I62" s="4"/>
      <c r="J62" s="4"/>
      <c r="K62" s="78"/>
    </row>
    <row r="63" ht="15.75" customHeight="1">
      <c r="A63" s="4"/>
      <c r="B63" s="4"/>
      <c r="C63" s="4"/>
      <c r="D63" s="4"/>
      <c r="E63" s="4"/>
      <c r="F63" s="78"/>
      <c r="G63" s="4"/>
      <c r="H63" s="4"/>
      <c r="I63" s="4"/>
      <c r="J63" s="4"/>
      <c r="K63" s="78"/>
    </row>
    <row r="64" ht="15.75" customHeight="1">
      <c r="A64" s="4"/>
      <c r="B64" s="4"/>
      <c r="C64" s="4"/>
      <c r="D64" s="4"/>
      <c r="E64" s="4"/>
      <c r="F64" s="78"/>
      <c r="G64" s="4"/>
      <c r="H64" s="4"/>
      <c r="I64" s="4"/>
      <c r="J64" s="4"/>
      <c r="K64" s="78"/>
    </row>
    <row r="65" ht="15.75" customHeight="1">
      <c r="A65" s="4"/>
      <c r="B65" s="4"/>
      <c r="C65" s="4"/>
      <c r="D65" s="4"/>
      <c r="E65" s="4"/>
      <c r="F65" s="78"/>
      <c r="G65" s="4"/>
      <c r="H65" s="4"/>
      <c r="I65" s="4"/>
      <c r="J65" s="4"/>
      <c r="K65" s="78"/>
    </row>
    <row r="66" ht="15.75" customHeight="1">
      <c r="A66" s="4"/>
      <c r="B66" s="4"/>
      <c r="C66" s="4"/>
      <c r="D66" s="4"/>
      <c r="E66" s="4"/>
      <c r="F66" s="78"/>
      <c r="G66" s="4"/>
      <c r="H66" s="4"/>
      <c r="I66" s="4"/>
      <c r="J66" s="4"/>
      <c r="K66" s="78"/>
    </row>
    <row r="67" ht="15.75" customHeight="1">
      <c r="A67" s="4"/>
      <c r="B67" s="4"/>
      <c r="C67" s="4"/>
      <c r="D67" s="4"/>
      <c r="E67" s="4"/>
      <c r="F67" s="78"/>
      <c r="G67" s="4"/>
      <c r="H67" s="4"/>
      <c r="I67" s="4"/>
      <c r="J67" s="4"/>
      <c r="K67" s="78"/>
    </row>
    <row r="68" ht="15.75" customHeight="1">
      <c r="A68" s="4"/>
      <c r="B68" s="4"/>
      <c r="C68" s="4"/>
      <c r="D68" s="4"/>
      <c r="E68" s="4"/>
      <c r="F68" s="78"/>
      <c r="G68" s="4"/>
      <c r="H68" s="4"/>
      <c r="I68" s="4"/>
      <c r="J68" s="4"/>
      <c r="K68" s="78"/>
    </row>
    <row r="69" ht="15.75" customHeight="1">
      <c r="A69" s="4"/>
      <c r="B69" s="4"/>
      <c r="C69" s="4"/>
      <c r="D69" s="4"/>
      <c r="E69" s="4"/>
      <c r="F69" s="78"/>
      <c r="G69" s="4"/>
      <c r="H69" s="4"/>
      <c r="I69" s="4"/>
      <c r="J69" s="4"/>
      <c r="K69" s="78"/>
    </row>
    <row r="70" ht="15.75" customHeight="1">
      <c r="A70" s="4"/>
      <c r="B70" s="4"/>
      <c r="C70" s="4"/>
      <c r="D70" s="4"/>
      <c r="E70" s="4"/>
      <c r="F70" s="78"/>
      <c r="G70" s="4"/>
      <c r="H70" s="4"/>
      <c r="I70" s="4"/>
      <c r="J70" s="4"/>
      <c r="K70" s="78"/>
    </row>
    <row r="71" ht="15.75" customHeight="1">
      <c r="A71" s="4"/>
      <c r="B71" s="4"/>
      <c r="C71" s="4"/>
      <c r="D71" s="4"/>
      <c r="E71" s="4"/>
      <c r="F71" s="78"/>
      <c r="G71" s="4"/>
      <c r="H71" s="4"/>
      <c r="I71" s="4"/>
      <c r="J71" s="4"/>
      <c r="K71" s="78"/>
    </row>
    <row r="72" ht="15.75" customHeight="1">
      <c r="A72" s="4"/>
      <c r="B72" s="4"/>
      <c r="C72" s="4"/>
      <c r="D72" s="4"/>
      <c r="E72" s="4"/>
      <c r="F72" s="78"/>
      <c r="G72" s="4"/>
      <c r="H72" s="4"/>
      <c r="I72" s="4"/>
      <c r="J72" s="4"/>
      <c r="K72" s="78"/>
    </row>
    <row r="73" ht="15.75" customHeight="1">
      <c r="A73" s="4"/>
      <c r="B73" s="4"/>
      <c r="C73" s="4"/>
      <c r="D73" s="4"/>
      <c r="E73" s="4"/>
      <c r="F73" s="78"/>
      <c r="G73" s="4"/>
      <c r="H73" s="4"/>
      <c r="I73" s="4"/>
      <c r="J73" s="4"/>
      <c r="K73" s="78"/>
    </row>
    <row r="74" ht="15.75" customHeight="1">
      <c r="A74" s="4"/>
      <c r="B74" s="4"/>
      <c r="C74" s="4"/>
      <c r="D74" s="4"/>
      <c r="E74" s="4"/>
      <c r="F74" s="78"/>
      <c r="G74" s="4"/>
      <c r="H74" s="4"/>
      <c r="I74" s="4"/>
      <c r="J74" s="4"/>
      <c r="K74" s="78"/>
    </row>
    <row r="75" ht="15.75" customHeight="1">
      <c r="A75" s="4"/>
      <c r="B75" s="4"/>
      <c r="C75" s="4"/>
      <c r="D75" s="4"/>
      <c r="E75" s="4"/>
      <c r="F75" s="78"/>
      <c r="G75" s="4"/>
      <c r="H75" s="4"/>
      <c r="I75" s="4"/>
      <c r="J75" s="4"/>
      <c r="K75" s="78"/>
    </row>
    <row r="76" ht="15.75" customHeight="1">
      <c r="A76" s="4"/>
      <c r="B76" s="4"/>
      <c r="C76" s="4"/>
      <c r="D76" s="4"/>
      <c r="E76" s="4"/>
      <c r="F76" s="78"/>
      <c r="G76" s="4"/>
      <c r="H76" s="4"/>
      <c r="I76" s="4"/>
      <c r="J76" s="4"/>
      <c r="K76" s="78"/>
    </row>
    <row r="77" ht="15.75" customHeight="1">
      <c r="A77" s="4"/>
      <c r="B77" s="4"/>
      <c r="C77" s="4"/>
      <c r="D77" s="4"/>
      <c r="E77" s="4"/>
      <c r="F77" s="78"/>
      <c r="G77" s="4"/>
      <c r="H77" s="4"/>
      <c r="I77" s="4"/>
      <c r="J77" s="4"/>
      <c r="K77" s="78"/>
    </row>
    <row r="78" ht="15.75" customHeight="1">
      <c r="A78" s="4"/>
      <c r="B78" s="4"/>
      <c r="C78" s="4"/>
      <c r="D78" s="4"/>
      <c r="E78" s="4"/>
      <c r="F78" s="78"/>
      <c r="G78" s="4"/>
      <c r="H78" s="4"/>
      <c r="I78" s="4"/>
      <c r="J78" s="4"/>
      <c r="K78" s="78"/>
    </row>
    <row r="79" ht="15.75" customHeight="1">
      <c r="A79" s="4"/>
      <c r="B79" s="4"/>
      <c r="C79" s="4"/>
      <c r="D79" s="4"/>
      <c r="E79" s="4"/>
      <c r="F79" s="78"/>
      <c r="G79" s="4"/>
      <c r="H79" s="4"/>
      <c r="I79" s="4"/>
      <c r="J79" s="4"/>
      <c r="K79" s="78"/>
    </row>
    <row r="80" ht="15.75" customHeight="1">
      <c r="A80" s="4"/>
      <c r="B80" s="4"/>
      <c r="C80" s="4"/>
      <c r="D80" s="4"/>
      <c r="E80" s="4"/>
      <c r="F80" s="78"/>
      <c r="G80" s="4"/>
      <c r="H80" s="4"/>
      <c r="I80" s="4"/>
      <c r="J80" s="4"/>
      <c r="K80" s="78"/>
    </row>
    <row r="81" ht="15.75" customHeight="1">
      <c r="A81" s="4"/>
      <c r="B81" s="4"/>
      <c r="C81" s="4"/>
      <c r="D81" s="4"/>
      <c r="E81" s="4"/>
      <c r="F81" s="78"/>
      <c r="G81" s="4"/>
      <c r="H81" s="4"/>
      <c r="I81" s="4"/>
      <c r="J81" s="4"/>
      <c r="K81" s="78"/>
    </row>
    <row r="82" ht="15.75" customHeight="1">
      <c r="A82" s="4"/>
      <c r="B82" s="4"/>
      <c r="C82" s="4"/>
      <c r="D82" s="4"/>
      <c r="E82" s="4"/>
      <c r="F82" s="78"/>
      <c r="G82" s="4"/>
      <c r="H82" s="4"/>
      <c r="I82" s="4"/>
      <c r="J82" s="4"/>
      <c r="K82" s="78"/>
    </row>
    <row r="83" ht="15.75" customHeight="1">
      <c r="A83" s="4"/>
      <c r="B83" s="4"/>
      <c r="C83" s="4"/>
      <c r="D83" s="4"/>
      <c r="E83" s="4"/>
      <c r="F83" s="78"/>
      <c r="G83" s="4"/>
      <c r="H83" s="4"/>
      <c r="I83" s="4"/>
      <c r="J83" s="4"/>
      <c r="K83" s="78"/>
    </row>
    <row r="84" ht="15.75" customHeight="1">
      <c r="A84" s="4"/>
      <c r="B84" s="4"/>
      <c r="C84" s="4"/>
      <c r="D84" s="4"/>
      <c r="E84" s="4"/>
      <c r="F84" s="78"/>
      <c r="G84" s="4"/>
      <c r="H84" s="4"/>
      <c r="I84" s="4"/>
      <c r="J84" s="4"/>
      <c r="K84" s="78"/>
    </row>
    <row r="85" ht="15.75" customHeight="1">
      <c r="A85" s="4"/>
      <c r="B85" s="4"/>
      <c r="C85" s="4"/>
      <c r="D85" s="4"/>
      <c r="E85" s="4"/>
      <c r="F85" s="78"/>
      <c r="G85" s="4"/>
      <c r="H85" s="4"/>
      <c r="I85" s="4"/>
      <c r="J85" s="4"/>
      <c r="K85" s="78"/>
    </row>
    <row r="86" ht="15.75" customHeight="1">
      <c r="A86" s="4"/>
      <c r="B86" s="4"/>
      <c r="C86" s="4"/>
      <c r="D86" s="4"/>
      <c r="E86" s="4"/>
      <c r="F86" s="78"/>
      <c r="G86" s="4"/>
      <c r="H86" s="4"/>
      <c r="I86" s="4"/>
      <c r="J86" s="4"/>
      <c r="K86" s="78"/>
    </row>
    <row r="87" ht="15.75" customHeight="1">
      <c r="A87" s="4"/>
      <c r="B87" s="4"/>
      <c r="C87" s="4"/>
      <c r="D87" s="4"/>
      <c r="E87" s="4"/>
      <c r="F87" s="78"/>
      <c r="G87" s="4"/>
      <c r="H87" s="4"/>
      <c r="I87" s="4"/>
      <c r="J87" s="4"/>
      <c r="K87" s="78"/>
    </row>
    <row r="88" ht="15.75" customHeight="1">
      <c r="A88" s="4"/>
      <c r="B88" s="4"/>
      <c r="C88" s="4"/>
      <c r="D88" s="4"/>
      <c r="E88" s="4"/>
      <c r="F88" s="78"/>
      <c r="G88" s="4"/>
      <c r="H88" s="4"/>
      <c r="I88" s="4"/>
      <c r="J88" s="4"/>
      <c r="K88" s="78"/>
    </row>
    <row r="89" ht="15.75" customHeight="1">
      <c r="A89" s="4"/>
      <c r="B89" s="4"/>
      <c r="C89" s="4"/>
      <c r="D89" s="4"/>
      <c r="E89" s="4"/>
      <c r="F89" s="78"/>
      <c r="G89" s="4"/>
      <c r="H89" s="4"/>
      <c r="I89" s="4"/>
      <c r="J89" s="4"/>
      <c r="K89" s="78"/>
    </row>
    <row r="90" ht="15.75" customHeight="1">
      <c r="A90" s="4"/>
      <c r="B90" s="4"/>
      <c r="C90" s="4"/>
      <c r="D90" s="4"/>
      <c r="E90" s="4"/>
      <c r="F90" s="78"/>
      <c r="G90" s="4"/>
      <c r="H90" s="4"/>
      <c r="I90" s="4"/>
      <c r="J90" s="4"/>
      <c r="K90" s="78"/>
    </row>
    <row r="91" ht="15.75" customHeight="1">
      <c r="A91" s="4"/>
      <c r="B91" s="4"/>
      <c r="C91" s="4"/>
      <c r="D91" s="4"/>
      <c r="E91" s="4"/>
      <c r="F91" s="78"/>
      <c r="G91" s="4"/>
      <c r="H91" s="4"/>
      <c r="I91" s="4"/>
      <c r="J91" s="4"/>
      <c r="K91" s="78"/>
    </row>
    <row r="92" ht="15.75" customHeight="1">
      <c r="A92" s="4"/>
      <c r="B92" s="4"/>
      <c r="C92" s="4"/>
      <c r="D92" s="4"/>
      <c r="E92" s="4"/>
      <c r="F92" s="78"/>
      <c r="G92" s="4"/>
      <c r="H92" s="4"/>
      <c r="I92" s="4"/>
      <c r="J92" s="4"/>
      <c r="K92" s="78"/>
    </row>
    <row r="93" ht="15.75" customHeight="1">
      <c r="A93" s="4"/>
      <c r="B93" s="4"/>
      <c r="C93" s="4"/>
      <c r="D93" s="4"/>
      <c r="E93" s="4"/>
      <c r="F93" s="78"/>
      <c r="G93" s="4"/>
      <c r="H93" s="4"/>
      <c r="I93" s="4"/>
      <c r="J93" s="4"/>
      <c r="K93" s="78"/>
    </row>
    <row r="94" ht="15.75" customHeight="1">
      <c r="A94" s="4"/>
      <c r="B94" s="4"/>
      <c r="C94" s="4"/>
      <c r="D94" s="4"/>
      <c r="E94" s="4"/>
      <c r="F94" s="78"/>
      <c r="G94" s="4"/>
      <c r="H94" s="4"/>
      <c r="I94" s="4"/>
      <c r="J94" s="4"/>
      <c r="K94" s="78"/>
    </row>
    <row r="95" ht="15.75" customHeight="1">
      <c r="A95" s="4"/>
      <c r="B95" s="4"/>
      <c r="C95" s="4"/>
      <c r="D95" s="4"/>
      <c r="E95" s="4"/>
      <c r="F95" s="78"/>
      <c r="G95" s="4"/>
      <c r="H95" s="4"/>
      <c r="I95" s="4"/>
      <c r="J95" s="4"/>
      <c r="K95" s="78"/>
    </row>
    <row r="96" ht="15.75" customHeight="1">
      <c r="A96" s="4"/>
      <c r="B96" s="4"/>
      <c r="C96" s="4"/>
      <c r="D96" s="4"/>
      <c r="E96" s="4"/>
      <c r="F96" s="78"/>
      <c r="G96" s="4"/>
      <c r="H96" s="4"/>
      <c r="I96" s="4"/>
      <c r="J96" s="4"/>
      <c r="K96" s="78"/>
    </row>
    <row r="97" ht="15.75" customHeight="1">
      <c r="A97" s="4"/>
      <c r="B97" s="4"/>
      <c r="C97" s="4"/>
      <c r="D97" s="4"/>
      <c r="E97" s="4"/>
      <c r="F97" s="78"/>
      <c r="G97" s="4"/>
      <c r="H97" s="4"/>
      <c r="I97" s="4"/>
      <c r="J97" s="4"/>
      <c r="K97" s="78"/>
    </row>
    <row r="98" ht="15.75" customHeight="1">
      <c r="A98" s="4"/>
      <c r="B98" s="4"/>
      <c r="C98" s="4"/>
      <c r="D98" s="4"/>
      <c r="E98" s="4"/>
      <c r="F98" s="78"/>
      <c r="G98" s="4"/>
      <c r="H98" s="4"/>
      <c r="I98" s="4"/>
      <c r="J98" s="4"/>
      <c r="K98" s="78"/>
    </row>
    <row r="99" ht="15.75" customHeight="1">
      <c r="A99" s="4"/>
      <c r="B99" s="4"/>
      <c r="C99" s="4"/>
      <c r="D99" s="4"/>
      <c r="E99" s="4"/>
      <c r="F99" s="78"/>
      <c r="G99" s="4"/>
      <c r="H99" s="4"/>
      <c r="I99" s="4"/>
      <c r="J99" s="4"/>
      <c r="K99" s="78"/>
    </row>
    <row r="100" ht="15.75" customHeight="1">
      <c r="A100" s="4"/>
      <c r="B100" s="4"/>
      <c r="C100" s="4"/>
      <c r="D100" s="4"/>
      <c r="E100" s="4"/>
      <c r="F100" s="78"/>
      <c r="G100" s="4"/>
      <c r="H100" s="4"/>
      <c r="I100" s="4"/>
      <c r="J100" s="4"/>
      <c r="K100" s="78"/>
    </row>
    <row r="101" ht="15.75" customHeight="1">
      <c r="A101" s="4"/>
      <c r="B101" s="4"/>
      <c r="C101" s="4"/>
      <c r="D101" s="4"/>
      <c r="E101" s="4"/>
      <c r="F101" s="78"/>
      <c r="G101" s="4"/>
      <c r="H101" s="4"/>
      <c r="I101" s="4"/>
      <c r="J101" s="4"/>
      <c r="K101" s="78"/>
    </row>
    <row r="102" ht="15.75" customHeight="1">
      <c r="A102" s="4"/>
      <c r="B102" s="4"/>
      <c r="C102" s="4"/>
      <c r="D102" s="4"/>
      <c r="E102" s="4"/>
      <c r="F102" s="78"/>
      <c r="G102" s="4"/>
      <c r="H102" s="4"/>
      <c r="I102" s="4"/>
      <c r="J102" s="4"/>
      <c r="K102" s="78"/>
    </row>
    <row r="103" ht="15.75" customHeight="1">
      <c r="A103" s="4"/>
      <c r="B103" s="4"/>
      <c r="C103" s="4"/>
      <c r="D103" s="4"/>
      <c r="E103" s="4"/>
      <c r="F103" s="78"/>
      <c r="G103" s="4"/>
      <c r="H103" s="4"/>
      <c r="I103" s="4"/>
      <c r="J103" s="4"/>
      <c r="K103" s="78"/>
    </row>
    <row r="104" ht="15.75" customHeight="1">
      <c r="A104" s="4"/>
      <c r="B104" s="4"/>
      <c r="C104" s="4"/>
      <c r="D104" s="4"/>
      <c r="E104" s="4"/>
      <c r="F104" s="78"/>
      <c r="G104" s="4"/>
      <c r="H104" s="4"/>
      <c r="I104" s="4"/>
      <c r="J104" s="4"/>
      <c r="K104" s="78"/>
    </row>
    <row r="105" ht="15.75" customHeight="1">
      <c r="A105" s="4"/>
      <c r="B105" s="4"/>
      <c r="C105" s="4"/>
      <c r="D105" s="4"/>
      <c r="E105" s="4"/>
      <c r="F105" s="78"/>
      <c r="G105" s="4"/>
      <c r="H105" s="4"/>
      <c r="I105" s="4"/>
      <c r="J105" s="4"/>
      <c r="K105" s="78"/>
    </row>
    <row r="106" ht="15.75" customHeight="1">
      <c r="A106" s="4"/>
      <c r="B106" s="4"/>
      <c r="C106" s="4"/>
      <c r="D106" s="4"/>
      <c r="E106" s="4"/>
      <c r="F106" s="78"/>
      <c r="G106" s="4"/>
      <c r="H106" s="4"/>
      <c r="I106" s="4"/>
      <c r="J106" s="4"/>
      <c r="K106" s="78"/>
    </row>
    <row r="107" ht="15.75" customHeight="1">
      <c r="A107" s="4"/>
      <c r="B107" s="4"/>
      <c r="C107" s="4"/>
      <c r="D107" s="4"/>
      <c r="E107" s="4"/>
      <c r="F107" s="78"/>
      <c r="G107" s="4"/>
      <c r="H107" s="4"/>
      <c r="I107" s="4"/>
      <c r="J107" s="4"/>
      <c r="K107" s="78"/>
    </row>
    <row r="108" ht="15.75" customHeight="1">
      <c r="A108" s="4"/>
      <c r="B108" s="4"/>
      <c r="C108" s="4"/>
      <c r="D108" s="4"/>
      <c r="E108" s="4"/>
      <c r="F108" s="78"/>
      <c r="G108" s="4"/>
      <c r="H108" s="4"/>
      <c r="I108" s="4"/>
      <c r="J108" s="4"/>
      <c r="K108" s="78"/>
    </row>
    <row r="109" ht="15.75" customHeight="1">
      <c r="A109" s="4"/>
      <c r="B109" s="4"/>
      <c r="C109" s="4"/>
      <c r="D109" s="4"/>
      <c r="E109" s="4"/>
      <c r="F109" s="78"/>
      <c r="G109" s="4"/>
      <c r="H109" s="4"/>
      <c r="I109" s="4"/>
      <c r="J109" s="4"/>
      <c r="K109" s="78"/>
    </row>
    <row r="110" ht="15.75" customHeight="1">
      <c r="A110" s="4"/>
      <c r="B110" s="4"/>
      <c r="C110" s="4"/>
      <c r="D110" s="4"/>
      <c r="E110" s="4"/>
      <c r="F110" s="78"/>
      <c r="G110" s="4"/>
      <c r="H110" s="4"/>
      <c r="I110" s="4"/>
      <c r="J110" s="4"/>
      <c r="K110" s="78"/>
    </row>
    <row r="111" ht="15.75" customHeight="1">
      <c r="A111" s="4"/>
      <c r="B111" s="4"/>
      <c r="C111" s="4"/>
      <c r="D111" s="4"/>
      <c r="E111" s="4"/>
      <c r="F111" s="78"/>
      <c r="G111" s="4"/>
      <c r="H111" s="4"/>
      <c r="I111" s="4"/>
      <c r="J111" s="4"/>
      <c r="K111" s="78"/>
    </row>
    <row r="112" ht="15.75" customHeight="1">
      <c r="A112" s="4"/>
      <c r="B112" s="4"/>
      <c r="C112" s="4"/>
      <c r="D112" s="4"/>
      <c r="E112" s="4"/>
      <c r="F112" s="78"/>
      <c r="G112" s="4"/>
      <c r="H112" s="4"/>
      <c r="I112" s="4"/>
      <c r="J112" s="4"/>
      <c r="K112" s="78"/>
    </row>
    <row r="113" ht="15.75" customHeight="1">
      <c r="A113" s="4"/>
      <c r="B113" s="4"/>
      <c r="C113" s="4"/>
      <c r="D113" s="4"/>
      <c r="E113" s="4"/>
      <c r="F113" s="78"/>
      <c r="G113" s="4"/>
      <c r="H113" s="4"/>
      <c r="I113" s="4"/>
      <c r="J113" s="4"/>
      <c r="K113" s="78"/>
    </row>
    <row r="114" ht="15.75" customHeight="1">
      <c r="A114" s="4"/>
      <c r="B114" s="4"/>
      <c r="C114" s="4"/>
      <c r="D114" s="4"/>
      <c r="E114" s="4"/>
      <c r="F114" s="78"/>
      <c r="G114" s="4"/>
      <c r="H114" s="4"/>
      <c r="I114" s="4"/>
      <c r="J114" s="4"/>
      <c r="K114" s="78"/>
    </row>
    <row r="115" ht="15.75" customHeight="1">
      <c r="A115" s="4"/>
      <c r="B115" s="4"/>
      <c r="C115" s="4"/>
      <c r="D115" s="4"/>
      <c r="E115" s="4"/>
      <c r="F115" s="78"/>
      <c r="G115" s="4"/>
      <c r="H115" s="4"/>
      <c r="I115" s="4"/>
      <c r="J115" s="4"/>
      <c r="K115" s="78"/>
    </row>
    <row r="116" ht="15.75" customHeight="1">
      <c r="A116" s="4"/>
      <c r="B116" s="4"/>
      <c r="C116" s="4"/>
      <c r="D116" s="4"/>
      <c r="E116" s="4"/>
      <c r="F116" s="78"/>
      <c r="G116" s="4"/>
      <c r="H116" s="4"/>
      <c r="I116" s="4"/>
      <c r="J116" s="4"/>
      <c r="K116" s="78"/>
    </row>
    <row r="117" ht="15.75" customHeight="1">
      <c r="A117" s="4"/>
      <c r="B117" s="4"/>
      <c r="C117" s="4"/>
      <c r="D117" s="4"/>
      <c r="E117" s="4"/>
      <c r="F117" s="78"/>
      <c r="G117" s="4"/>
      <c r="H117" s="4"/>
      <c r="I117" s="4"/>
      <c r="J117" s="4"/>
      <c r="K117" s="78"/>
    </row>
    <row r="118" ht="15.75" customHeight="1">
      <c r="A118" s="4"/>
      <c r="B118" s="4"/>
      <c r="C118" s="4"/>
      <c r="D118" s="4"/>
      <c r="E118" s="4"/>
      <c r="F118" s="78"/>
      <c r="G118" s="4"/>
      <c r="H118" s="4"/>
      <c r="I118" s="4"/>
      <c r="J118" s="4"/>
      <c r="K118" s="78"/>
    </row>
    <row r="119" ht="15.75" customHeight="1">
      <c r="A119" s="4"/>
      <c r="B119" s="4"/>
      <c r="C119" s="4"/>
      <c r="D119" s="4"/>
      <c r="E119" s="4"/>
      <c r="F119" s="78"/>
      <c r="G119" s="4"/>
      <c r="H119" s="4"/>
      <c r="I119" s="4"/>
      <c r="J119" s="4"/>
      <c r="K119" s="78"/>
    </row>
    <row r="120" ht="15.75" customHeight="1">
      <c r="A120" s="4"/>
      <c r="B120" s="4"/>
      <c r="C120" s="4"/>
      <c r="D120" s="4"/>
      <c r="E120" s="4"/>
      <c r="F120" s="78"/>
      <c r="G120" s="4"/>
      <c r="H120" s="4"/>
      <c r="I120" s="4"/>
      <c r="J120" s="4"/>
      <c r="K120" s="78"/>
    </row>
    <row r="121" ht="15.75" customHeight="1">
      <c r="A121" s="4"/>
      <c r="B121" s="4"/>
      <c r="C121" s="4"/>
      <c r="D121" s="4"/>
      <c r="E121" s="4"/>
      <c r="F121" s="78"/>
      <c r="G121" s="4"/>
      <c r="H121" s="4"/>
      <c r="I121" s="4"/>
      <c r="J121" s="4"/>
      <c r="K121" s="78"/>
    </row>
    <row r="122" ht="15.75" customHeight="1">
      <c r="A122" s="4"/>
      <c r="B122" s="4"/>
      <c r="C122" s="4"/>
      <c r="D122" s="4"/>
      <c r="E122" s="4"/>
      <c r="F122" s="78"/>
      <c r="G122" s="4"/>
      <c r="H122" s="4"/>
      <c r="I122" s="4"/>
      <c r="J122" s="4"/>
      <c r="K122" s="78"/>
    </row>
    <row r="123" ht="15.75" customHeight="1">
      <c r="A123" s="4"/>
      <c r="B123" s="4"/>
      <c r="C123" s="4"/>
      <c r="D123" s="4"/>
      <c r="E123" s="4"/>
      <c r="F123" s="78"/>
      <c r="G123" s="4"/>
      <c r="H123" s="4"/>
      <c r="I123" s="4"/>
      <c r="J123" s="4"/>
      <c r="K123" s="78"/>
    </row>
    <row r="124" ht="15.75" customHeight="1">
      <c r="A124" s="4"/>
      <c r="B124" s="4"/>
      <c r="C124" s="4"/>
      <c r="D124" s="4"/>
      <c r="E124" s="4"/>
      <c r="F124" s="78"/>
      <c r="G124" s="4"/>
      <c r="H124" s="4"/>
      <c r="I124" s="4"/>
      <c r="J124" s="4"/>
      <c r="K124" s="78"/>
    </row>
    <row r="125" ht="15.75" customHeight="1">
      <c r="A125" s="4"/>
      <c r="B125" s="4"/>
      <c r="C125" s="4"/>
      <c r="D125" s="4"/>
      <c r="E125" s="4"/>
      <c r="F125" s="78"/>
      <c r="G125" s="4"/>
      <c r="H125" s="4"/>
      <c r="I125" s="4"/>
      <c r="J125" s="4"/>
      <c r="K125" s="78"/>
    </row>
    <row r="126" ht="15.75" customHeight="1">
      <c r="A126" s="4"/>
      <c r="B126" s="4"/>
      <c r="C126" s="4"/>
      <c r="D126" s="4"/>
      <c r="E126" s="4"/>
      <c r="F126" s="78"/>
      <c r="G126" s="4"/>
      <c r="H126" s="4"/>
      <c r="I126" s="4"/>
      <c r="J126" s="4"/>
      <c r="K126" s="78"/>
    </row>
    <row r="127" ht="15.75" customHeight="1">
      <c r="A127" s="4"/>
      <c r="B127" s="4"/>
      <c r="C127" s="4"/>
      <c r="D127" s="4"/>
      <c r="E127" s="4"/>
      <c r="F127" s="78"/>
      <c r="G127" s="4"/>
      <c r="H127" s="4"/>
      <c r="I127" s="4"/>
      <c r="J127" s="4"/>
      <c r="K127" s="78"/>
    </row>
    <row r="128" ht="15.75" customHeight="1">
      <c r="A128" s="4"/>
      <c r="B128" s="4"/>
      <c r="C128" s="4"/>
      <c r="D128" s="4"/>
      <c r="E128" s="4"/>
      <c r="F128" s="78"/>
      <c r="G128" s="4"/>
      <c r="H128" s="4"/>
      <c r="I128" s="4"/>
      <c r="J128" s="4"/>
      <c r="K128" s="78"/>
    </row>
    <row r="129" ht="15.75" customHeight="1">
      <c r="A129" s="4"/>
      <c r="B129" s="4"/>
      <c r="C129" s="4"/>
      <c r="D129" s="4"/>
      <c r="E129" s="4"/>
      <c r="F129" s="78"/>
      <c r="G129" s="4"/>
      <c r="H129" s="4"/>
      <c r="I129" s="4"/>
      <c r="J129" s="4"/>
      <c r="K129" s="78"/>
    </row>
    <row r="130" ht="15.75" customHeight="1">
      <c r="A130" s="4"/>
      <c r="B130" s="4"/>
      <c r="C130" s="4"/>
      <c r="D130" s="4"/>
      <c r="E130" s="4"/>
      <c r="F130" s="78"/>
      <c r="G130" s="4"/>
      <c r="H130" s="4"/>
      <c r="I130" s="4"/>
      <c r="J130" s="4"/>
      <c r="K130" s="78"/>
    </row>
    <row r="131" ht="15.75" customHeight="1">
      <c r="A131" s="4"/>
      <c r="B131" s="4"/>
      <c r="C131" s="4"/>
      <c r="D131" s="4"/>
      <c r="E131" s="4"/>
      <c r="F131" s="78"/>
      <c r="G131" s="4"/>
      <c r="H131" s="4"/>
      <c r="I131" s="4"/>
      <c r="J131" s="4"/>
      <c r="K131" s="78"/>
    </row>
    <row r="132" ht="15.75" customHeight="1">
      <c r="A132" s="4"/>
      <c r="B132" s="4"/>
      <c r="C132" s="4"/>
      <c r="D132" s="4"/>
      <c r="E132" s="4"/>
      <c r="F132" s="78"/>
      <c r="G132" s="4"/>
      <c r="H132" s="4"/>
      <c r="I132" s="4"/>
      <c r="J132" s="4"/>
      <c r="K132" s="78"/>
    </row>
    <row r="133" ht="15.75" customHeight="1">
      <c r="A133" s="4"/>
      <c r="B133" s="4"/>
      <c r="C133" s="4"/>
      <c r="D133" s="4"/>
      <c r="E133" s="4"/>
      <c r="F133" s="78"/>
      <c r="G133" s="4"/>
      <c r="H133" s="4"/>
      <c r="I133" s="4"/>
      <c r="J133" s="4"/>
      <c r="K133" s="78"/>
    </row>
    <row r="134" ht="15.75" customHeight="1">
      <c r="A134" s="4"/>
      <c r="B134" s="4"/>
      <c r="C134" s="4"/>
      <c r="D134" s="4"/>
      <c r="E134" s="4"/>
      <c r="F134" s="78"/>
      <c r="G134" s="4"/>
      <c r="H134" s="4"/>
      <c r="I134" s="4"/>
      <c r="J134" s="4"/>
      <c r="K134" s="78"/>
    </row>
    <row r="135" ht="15.75" customHeight="1">
      <c r="A135" s="4"/>
      <c r="B135" s="4"/>
      <c r="C135" s="4"/>
      <c r="D135" s="4"/>
      <c r="E135" s="4"/>
      <c r="F135" s="78"/>
      <c r="G135" s="4"/>
      <c r="H135" s="4"/>
      <c r="I135" s="4"/>
      <c r="J135" s="4"/>
      <c r="K135" s="78"/>
    </row>
    <row r="136" ht="15.75" customHeight="1">
      <c r="A136" s="4"/>
      <c r="B136" s="4"/>
      <c r="C136" s="4"/>
      <c r="D136" s="4"/>
      <c r="E136" s="4"/>
      <c r="F136" s="78"/>
      <c r="G136" s="4"/>
      <c r="H136" s="4"/>
      <c r="I136" s="4"/>
      <c r="J136" s="4"/>
      <c r="K136" s="78"/>
    </row>
    <row r="137" ht="15.75" customHeight="1">
      <c r="A137" s="4"/>
      <c r="B137" s="4"/>
      <c r="C137" s="4"/>
      <c r="D137" s="4"/>
      <c r="E137" s="4"/>
      <c r="F137" s="78"/>
      <c r="G137" s="4"/>
      <c r="H137" s="4"/>
      <c r="I137" s="4"/>
      <c r="J137" s="4"/>
      <c r="K137" s="78"/>
    </row>
    <row r="138" ht="15.75" customHeight="1">
      <c r="A138" s="4"/>
      <c r="B138" s="4"/>
      <c r="C138" s="4"/>
      <c r="D138" s="4"/>
      <c r="E138" s="4"/>
      <c r="F138" s="78"/>
      <c r="G138" s="4"/>
      <c r="H138" s="4"/>
      <c r="I138" s="4"/>
      <c r="J138" s="4"/>
      <c r="K138" s="78"/>
    </row>
    <row r="139" ht="15.75" customHeight="1">
      <c r="A139" s="4"/>
      <c r="B139" s="4"/>
      <c r="C139" s="4"/>
      <c r="D139" s="4"/>
      <c r="E139" s="4"/>
      <c r="F139" s="78"/>
      <c r="G139" s="4"/>
      <c r="H139" s="4"/>
      <c r="I139" s="4"/>
      <c r="J139" s="4"/>
      <c r="K139" s="78"/>
    </row>
    <row r="140" ht="15.75" customHeight="1">
      <c r="A140" s="4"/>
      <c r="B140" s="4"/>
      <c r="C140" s="4"/>
      <c r="D140" s="4"/>
      <c r="E140" s="4"/>
      <c r="F140" s="78"/>
      <c r="G140" s="4"/>
      <c r="H140" s="4"/>
      <c r="I140" s="4"/>
      <c r="J140" s="4"/>
      <c r="K140" s="78"/>
    </row>
    <row r="141" ht="15.75" customHeight="1">
      <c r="A141" s="4"/>
      <c r="B141" s="4"/>
      <c r="C141" s="4"/>
      <c r="D141" s="4"/>
      <c r="E141" s="4"/>
      <c r="F141" s="78"/>
      <c r="G141" s="4"/>
      <c r="H141" s="4"/>
      <c r="I141" s="4"/>
      <c r="J141" s="4"/>
      <c r="K141" s="78"/>
    </row>
    <row r="142" ht="15.75" customHeight="1">
      <c r="A142" s="4"/>
      <c r="B142" s="4"/>
      <c r="C142" s="4"/>
      <c r="D142" s="4"/>
      <c r="E142" s="4"/>
      <c r="F142" s="78"/>
      <c r="G142" s="4"/>
      <c r="H142" s="4"/>
      <c r="I142" s="4"/>
      <c r="J142" s="4"/>
      <c r="K142" s="78"/>
    </row>
    <row r="143" ht="15.75" customHeight="1">
      <c r="A143" s="4"/>
      <c r="B143" s="4"/>
      <c r="C143" s="4"/>
      <c r="D143" s="4"/>
      <c r="E143" s="4"/>
      <c r="F143" s="78"/>
      <c r="G143" s="4"/>
      <c r="H143" s="4"/>
      <c r="I143" s="4"/>
      <c r="J143" s="4"/>
      <c r="K143" s="78"/>
    </row>
    <row r="144" ht="15.75" customHeight="1">
      <c r="A144" s="4"/>
      <c r="B144" s="4"/>
      <c r="C144" s="4"/>
      <c r="D144" s="4"/>
      <c r="E144" s="4"/>
      <c r="F144" s="78"/>
      <c r="G144" s="4"/>
      <c r="H144" s="4"/>
      <c r="I144" s="4"/>
      <c r="J144" s="4"/>
      <c r="K144" s="78"/>
    </row>
    <row r="145" ht="15.75" customHeight="1">
      <c r="A145" s="4"/>
      <c r="B145" s="4"/>
      <c r="C145" s="4"/>
      <c r="D145" s="4"/>
      <c r="E145" s="4"/>
      <c r="F145" s="78"/>
      <c r="G145" s="4"/>
      <c r="H145" s="4"/>
      <c r="I145" s="4"/>
      <c r="J145" s="4"/>
      <c r="K145" s="78"/>
    </row>
    <row r="146" ht="15.75" customHeight="1">
      <c r="A146" s="4"/>
      <c r="B146" s="4"/>
      <c r="C146" s="4"/>
      <c r="D146" s="4"/>
      <c r="E146" s="4"/>
      <c r="F146" s="78"/>
      <c r="G146" s="4"/>
      <c r="H146" s="4"/>
      <c r="I146" s="4"/>
      <c r="J146" s="4"/>
      <c r="K146" s="78"/>
    </row>
    <row r="147" ht="15.75" customHeight="1">
      <c r="A147" s="4"/>
      <c r="B147" s="4"/>
      <c r="C147" s="4"/>
      <c r="D147" s="4"/>
      <c r="E147" s="4"/>
      <c r="F147" s="78"/>
      <c r="G147" s="4"/>
      <c r="H147" s="4"/>
      <c r="I147" s="4"/>
      <c r="J147" s="4"/>
      <c r="K147" s="78"/>
    </row>
    <row r="148" ht="15.75" customHeight="1">
      <c r="A148" s="4"/>
      <c r="B148" s="4"/>
      <c r="C148" s="4"/>
      <c r="D148" s="4"/>
      <c r="E148" s="4"/>
      <c r="F148" s="78"/>
      <c r="G148" s="4"/>
      <c r="H148" s="4"/>
      <c r="I148" s="4"/>
      <c r="J148" s="4"/>
      <c r="K148" s="78"/>
    </row>
    <row r="149" ht="15.75" customHeight="1">
      <c r="A149" s="4"/>
      <c r="B149" s="4"/>
      <c r="C149" s="4"/>
      <c r="D149" s="4"/>
      <c r="E149" s="4"/>
      <c r="F149" s="78"/>
      <c r="G149" s="4"/>
      <c r="H149" s="4"/>
      <c r="I149" s="4"/>
      <c r="J149" s="4"/>
      <c r="K149" s="78"/>
    </row>
    <row r="150" ht="15.75" customHeight="1">
      <c r="A150" s="4"/>
      <c r="B150" s="4"/>
      <c r="C150" s="4"/>
      <c r="D150" s="4"/>
      <c r="E150" s="4"/>
      <c r="F150" s="78"/>
      <c r="G150" s="4"/>
      <c r="H150" s="4"/>
      <c r="I150" s="4"/>
      <c r="J150" s="4"/>
      <c r="K150" s="78"/>
    </row>
    <row r="151" ht="15.75" customHeight="1">
      <c r="A151" s="4"/>
      <c r="B151" s="4"/>
      <c r="C151" s="4"/>
      <c r="D151" s="4"/>
      <c r="E151" s="4"/>
      <c r="F151" s="78"/>
      <c r="G151" s="4"/>
      <c r="H151" s="4"/>
      <c r="I151" s="4"/>
      <c r="J151" s="4"/>
      <c r="K151" s="78"/>
    </row>
    <row r="152" ht="15.75" customHeight="1">
      <c r="A152" s="4"/>
      <c r="B152" s="4"/>
      <c r="C152" s="4"/>
      <c r="D152" s="4"/>
      <c r="E152" s="4"/>
      <c r="F152" s="78"/>
      <c r="G152" s="4"/>
      <c r="H152" s="4"/>
      <c r="I152" s="4"/>
      <c r="J152" s="4"/>
      <c r="K152" s="78"/>
    </row>
    <row r="153" ht="15.75" customHeight="1">
      <c r="A153" s="4"/>
      <c r="B153" s="4"/>
      <c r="C153" s="4"/>
      <c r="D153" s="4"/>
      <c r="E153" s="4"/>
      <c r="F153" s="78"/>
      <c r="G153" s="4"/>
      <c r="H153" s="4"/>
      <c r="I153" s="4"/>
      <c r="J153" s="4"/>
      <c r="K153" s="78"/>
    </row>
    <row r="154" ht="15.75" customHeight="1">
      <c r="A154" s="4"/>
      <c r="B154" s="4"/>
      <c r="C154" s="4"/>
      <c r="D154" s="4"/>
      <c r="E154" s="4"/>
      <c r="F154" s="78"/>
      <c r="G154" s="4"/>
      <c r="H154" s="4"/>
      <c r="I154" s="4"/>
      <c r="J154" s="4"/>
      <c r="K154" s="78"/>
    </row>
    <row r="155" ht="15.75" customHeight="1">
      <c r="A155" s="4"/>
      <c r="B155" s="4"/>
      <c r="C155" s="4"/>
      <c r="D155" s="4"/>
      <c r="E155" s="4"/>
      <c r="F155" s="78"/>
      <c r="G155" s="4"/>
      <c r="H155" s="4"/>
      <c r="I155" s="4"/>
      <c r="J155" s="4"/>
      <c r="K155" s="78"/>
    </row>
    <row r="156" ht="15.75" customHeight="1">
      <c r="A156" s="4"/>
      <c r="B156" s="4"/>
      <c r="C156" s="4"/>
      <c r="D156" s="4"/>
      <c r="E156" s="4"/>
      <c r="F156" s="78"/>
      <c r="G156" s="4"/>
      <c r="H156" s="4"/>
      <c r="I156" s="4"/>
      <c r="J156" s="4"/>
      <c r="K156" s="78"/>
    </row>
    <row r="157" ht="15.75" customHeight="1">
      <c r="A157" s="4"/>
      <c r="B157" s="4"/>
      <c r="C157" s="4"/>
      <c r="D157" s="4"/>
      <c r="E157" s="4"/>
      <c r="F157" s="78"/>
      <c r="G157" s="4"/>
      <c r="H157" s="4"/>
      <c r="I157" s="4"/>
      <c r="J157" s="4"/>
      <c r="K157" s="78"/>
    </row>
    <row r="158" ht="15.75" customHeight="1">
      <c r="A158" s="4"/>
      <c r="B158" s="4"/>
      <c r="C158" s="4"/>
      <c r="D158" s="4"/>
      <c r="E158" s="4"/>
      <c r="F158" s="78"/>
      <c r="G158" s="4"/>
      <c r="H158" s="4"/>
      <c r="I158" s="4"/>
      <c r="J158" s="4"/>
      <c r="K158" s="78"/>
    </row>
    <row r="159" ht="15.75" customHeight="1">
      <c r="A159" s="4"/>
      <c r="B159" s="4"/>
      <c r="C159" s="4"/>
      <c r="D159" s="4"/>
      <c r="E159" s="4"/>
      <c r="F159" s="78"/>
      <c r="G159" s="4"/>
      <c r="H159" s="4"/>
      <c r="I159" s="4"/>
      <c r="J159" s="4"/>
      <c r="K159" s="78"/>
    </row>
    <row r="160" ht="15.75" customHeight="1">
      <c r="A160" s="4"/>
      <c r="B160" s="4"/>
      <c r="C160" s="4"/>
      <c r="D160" s="4"/>
      <c r="E160" s="4"/>
      <c r="F160" s="78"/>
      <c r="G160" s="4"/>
      <c r="H160" s="4"/>
      <c r="I160" s="4"/>
      <c r="J160" s="4"/>
      <c r="K160" s="78"/>
    </row>
    <row r="161" ht="15.75" customHeight="1">
      <c r="A161" s="4"/>
      <c r="B161" s="4"/>
      <c r="C161" s="4"/>
      <c r="D161" s="4"/>
      <c r="E161" s="4"/>
      <c r="F161" s="78"/>
      <c r="G161" s="4"/>
      <c r="H161" s="4"/>
      <c r="I161" s="4"/>
      <c r="J161" s="4"/>
      <c r="K161" s="78"/>
    </row>
    <row r="162" ht="15.75" customHeight="1">
      <c r="A162" s="4"/>
      <c r="B162" s="4"/>
      <c r="C162" s="4"/>
      <c r="D162" s="4"/>
      <c r="E162" s="4"/>
      <c r="F162" s="78"/>
      <c r="G162" s="4"/>
      <c r="H162" s="4"/>
      <c r="I162" s="4"/>
      <c r="J162" s="4"/>
      <c r="K162" s="78"/>
    </row>
    <row r="163" ht="15.75" customHeight="1">
      <c r="A163" s="4"/>
      <c r="B163" s="4"/>
      <c r="C163" s="4"/>
      <c r="D163" s="4"/>
      <c r="E163" s="4"/>
      <c r="F163" s="78"/>
      <c r="G163" s="4"/>
      <c r="H163" s="4"/>
      <c r="I163" s="4"/>
      <c r="J163" s="4"/>
      <c r="K163" s="78"/>
    </row>
    <row r="164" ht="15.75" customHeight="1">
      <c r="A164" s="4"/>
      <c r="B164" s="4"/>
      <c r="C164" s="4"/>
      <c r="D164" s="4"/>
      <c r="E164" s="4"/>
      <c r="F164" s="78"/>
      <c r="G164" s="4"/>
      <c r="H164" s="4"/>
      <c r="I164" s="4"/>
      <c r="J164" s="4"/>
      <c r="K164" s="78"/>
    </row>
    <row r="165" ht="15.75" customHeight="1">
      <c r="A165" s="4"/>
      <c r="B165" s="4"/>
      <c r="C165" s="4"/>
      <c r="D165" s="4"/>
      <c r="E165" s="4"/>
      <c r="F165" s="78"/>
      <c r="G165" s="4"/>
      <c r="H165" s="4"/>
      <c r="I165" s="4"/>
      <c r="J165" s="4"/>
      <c r="K165" s="78"/>
    </row>
    <row r="166" ht="15.75" customHeight="1">
      <c r="A166" s="4"/>
      <c r="B166" s="4"/>
      <c r="C166" s="4"/>
      <c r="D166" s="4"/>
      <c r="E166" s="4"/>
      <c r="F166" s="78"/>
      <c r="G166" s="4"/>
      <c r="H166" s="4"/>
      <c r="I166" s="4"/>
      <c r="J166" s="4"/>
      <c r="K166" s="78"/>
    </row>
    <row r="167" ht="15.75" customHeight="1">
      <c r="A167" s="4"/>
      <c r="B167" s="4"/>
      <c r="C167" s="4"/>
      <c r="D167" s="4"/>
      <c r="E167" s="4"/>
      <c r="F167" s="78"/>
      <c r="G167" s="4"/>
      <c r="H167" s="4"/>
      <c r="I167" s="4"/>
      <c r="J167" s="4"/>
      <c r="K167" s="78"/>
    </row>
    <row r="168" ht="15.75" customHeight="1">
      <c r="A168" s="4"/>
      <c r="B168" s="4"/>
      <c r="C168" s="4"/>
      <c r="D168" s="4"/>
      <c r="E168" s="4"/>
      <c r="F168" s="78"/>
      <c r="G168" s="4"/>
      <c r="H168" s="4"/>
      <c r="I168" s="4"/>
      <c r="J168" s="4"/>
      <c r="K168" s="78"/>
    </row>
    <row r="169" ht="15.75" customHeight="1">
      <c r="A169" s="4"/>
      <c r="B169" s="4"/>
      <c r="C169" s="4"/>
      <c r="D169" s="4"/>
      <c r="E169" s="4"/>
      <c r="F169" s="78"/>
      <c r="G169" s="4"/>
      <c r="H169" s="4"/>
      <c r="I169" s="4"/>
      <c r="J169" s="4"/>
      <c r="K169" s="78"/>
    </row>
    <row r="170" ht="15.75" customHeight="1">
      <c r="A170" s="4"/>
      <c r="B170" s="4"/>
      <c r="C170" s="4"/>
      <c r="D170" s="4"/>
      <c r="E170" s="4"/>
      <c r="F170" s="78"/>
      <c r="G170" s="4"/>
      <c r="H170" s="4"/>
      <c r="I170" s="4"/>
      <c r="J170" s="4"/>
      <c r="K170" s="78"/>
    </row>
    <row r="171" ht="15.75" customHeight="1">
      <c r="A171" s="4"/>
      <c r="B171" s="4"/>
      <c r="C171" s="4"/>
      <c r="D171" s="4"/>
      <c r="E171" s="4"/>
      <c r="F171" s="78"/>
      <c r="G171" s="4"/>
      <c r="H171" s="4"/>
      <c r="I171" s="4"/>
      <c r="J171" s="4"/>
      <c r="K171" s="78"/>
    </row>
    <row r="172" ht="15.75" customHeight="1">
      <c r="A172" s="4"/>
      <c r="B172" s="4"/>
      <c r="C172" s="4"/>
      <c r="D172" s="4"/>
      <c r="E172" s="4"/>
      <c r="F172" s="78"/>
      <c r="G172" s="4"/>
      <c r="H172" s="4"/>
      <c r="I172" s="4"/>
      <c r="J172" s="4"/>
      <c r="K172" s="78"/>
    </row>
    <row r="173" ht="15.75" customHeight="1">
      <c r="A173" s="4"/>
      <c r="B173" s="4"/>
      <c r="C173" s="4"/>
      <c r="D173" s="4"/>
      <c r="E173" s="4"/>
      <c r="F173" s="78"/>
      <c r="G173" s="4"/>
      <c r="H173" s="4"/>
      <c r="I173" s="4"/>
      <c r="J173" s="4"/>
      <c r="K173" s="78"/>
    </row>
    <row r="174" ht="15.75" customHeight="1">
      <c r="A174" s="4"/>
      <c r="B174" s="4"/>
      <c r="C174" s="4"/>
      <c r="D174" s="4"/>
      <c r="E174" s="4"/>
      <c r="F174" s="78"/>
      <c r="G174" s="4"/>
      <c r="H174" s="4"/>
      <c r="I174" s="4"/>
      <c r="J174" s="4"/>
      <c r="K174" s="78"/>
    </row>
    <row r="175" ht="15.75" customHeight="1">
      <c r="A175" s="4"/>
      <c r="B175" s="4"/>
      <c r="C175" s="4"/>
      <c r="D175" s="4"/>
      <c r="E175" s="4"/>
      <c r="F175" s="78"/>
      <c r="G175" s="4"/>
      <c r="H175" s="4"/>
      <c r="I175" s="4"/>
      <c r="J175" s="4"/>
      <c r="K175" s="78"/>
    </row>
    <row r="176" ht="15.75" customHeight="1">
      <c r="A176" s="4"/>
      <c r="B176" s="4"/>
      <c r="C176" s="4"/>
      <c r="D176" s="4"/>
      <c r="E176" s="4"/>
      <c r="F176" s="78"/>
      <c r="G176" s="4"/>
      <c r="H176" s="4"/>
      <c r="I176" s="4"/>
      <c r="J176" s="4"/>
      <c r="K176" s="78"/>
    </row>
    <row r="177" ht="15.75" customHeight="1">
      <c r="A177" s="4"/>
      <c r="B177" s="4"/>
      <c r="C177" s="4"/>
      <c r="D177" s="4"/>
      <c r="E177" s="4"/>
      <c r="F177" s="78"/>
      <c r="G177" s="4"/>
      <c r="H177" s="4"/>
      <c r="I177" s="4"/>
      <c r="J177" s="4"/>
      <c r="K177" s="78"/>
    </row>
    <row r="178" ht="15.75" customHeight="1">
      <c r="A178" s="4"/>
      <c r="B178" s="4"/>
      <c r="C178" s="4"/>
      <c r="D178" s="4"/>
      <c r="E178" s="4"/>
      <c r="F178" s="78"/>
      <c r="G178" s="4"/>
      <c r="H178" s="4"/>
      <c r="I178" s="4"/>
      <c r="J178" s="4"/>
      <c r="K178" s="78"/>
    </row>
    <row r="179" ht="15.75" customHeight="1">
      <c r="A179" s="4"/>
      <c r="B179" s="4"/>
      <c r="C179" s="4"/>
      <c r="D179" s="4"/>
      <c r="E179" s="4"/>
      <c r="F179" s="78"/>
      <c r="G179" s="4"/>
      <c r="H179" s="4"/>
      <c r="I179" s="4"/>
      <c r="J179" s="4"/>
      <c r="K179" s="78"/>
    </row>
    <row r="180" ht="15.75" customHeight="1">
      <c r="A180" s="4"/>
      <c r="B180" s="4"/>
      <c r="C180" s="4"/>
      <c r="D180" s="4"/>
      <c r="E180" s="4"/>
      <c r="F180" s="78"/>
      <c r="G180" s="4"/>
      <c r="H180" s="4"/>
      <c r="I180" s="4"/>
      <c r="J180" s="4"/>
      <c r="K180" s="78"/>
    </row>
    <row r="181" ht="15.75" customHeight="1">
      <c r="A181" s="4"/>
      <c r="B181" s="4"/>
      <c r="C181" s="4"/>
      <c r="D181" s="4"/>
      <c r="E181" s="4"/>
      <c r="F181" s="78"/>
      <c r="G181" s="4"/>
      <c r="H181" s="4"/>
      <c r="I181" s="4"/>
      <c r="J181" s="4"/>
      <c r="K181" s="78"/>
    </row>
    <row r="182" ht="15.75" customHeight="1">
      <c r="A182" s="4"/>
      <c r="B182" s="4"/>
      <c r="C182" s="4"/>
      <c r="D182" s="4"/>
      <c r="E182" s="4"/>
      <c r="F182" s="78"/>
      <c r="G182" s="4"/>
      <c r="H182" s="4"/>
      <c r="I182" s="4"/>
      <c r="J182" s="4"/>
      <c r="K182" s="78"/>
    </row>
    <row r="183" ht="15.75" customHeight="1">
      <c r="A183" s="4"/>
      <c r="B183" s="4"/>
      <c r="C183" s="4"/>
      <c r="D183" s="4"/>
      <c r="E183" s="4"/>
      <c r="F183" s="78"/>
      <c r="G183" s="4"/>
      <c r="H183" s="4"/>
      <c r="I183" s="4"/>
      <c r="J183" s="4"/>
      <c r="K183" s="78"/>
    </row>
    <row r="184" ht="15.75" customHeight="1">
      <c r="A184" s="4"/>
      <c r="B184" s="4"/>
      <c r="C184" s="4"/>
      <c r="D184" s="4"/>
      <c r="E184" s="4"/>
      <c r="F184" s="78"/>
      <c r="G184" s="4"/>
      <c r="H184" s="4"/>
      <c r="I184" s="4"/>
      <c r="J184" s="4"/>
      <c r="K184" s="78"/>
    </row>
    <row r="185" ht="15.75" customHeight="1">
      <c r="A185" s="4"/>
      <c r="B185" s="4"/>
      <c r="C185" s="4"/>
      <c r="D185" s="4"/>
      <c r="E185" s="4"/>
      <c r="F185" s="78"/>
      <c r="G185" s="4"/>
      <c r="H185" s="4"/>
      <c r="I185" s="4"/>
      <c r="J185" s="4"/>
      <c r="K185" s="78"/>
    </row>
    <row r="186" ht="15.75" customHeight="1">
      <c r="A186" s="4"/>
      <c r="B186" s="4"/>
      <c r="C186" s="4"/>
      <c r="D186" s="4"/>
      <c r="E186" s="4"/>
      <c r="F186" s="78"/>
      <c r="G186" s="4"/>
      <c r="H186" s="4"/>
      <c r="I186" s="4"/>
      <c r="J186" s="4"/>
      <c r="K186" s="78"/>
    </row>
    <row r="187" ht="15.75" customHeight="1">
      <c r="A187" s="4"/>
      <c r="B187" s="4"/>
      <c r="C187" s="4"/>
      <c r="D187" s="4"/>
      <c r="E187" s="4"/>
      <c r="F187" s="78"/>
      <c r="G187" s="4"/>
      <c r="H187" s="4"/>
      <c r="I187" s="4"/>
      <c r="J187" s="4"/>
      <c r="K187" s="78"/>
    </row>
    <row r="188" ht="15.75" customHeight="1">
      <c r="A188" s="4"/>
      <c r="B188" s="4"/>
      <c r="C188" s="4"/>
      <c r="D188" s="4"/>
      <c r="E188" s="4"/>
      <c r="F188" s="78"/>
      <c r="G188" s="4"/>
      <c r="H188" s="4"/>
      <c r="I188" s="4"/>
      <c r="J188" s="4"/>
      <c r="K188" s="78"/>
    </row>
    <row r="189" ht="15.75" customHeight="1">
      <c r="A189" s="4"/>
      <c r="B189" s="4"/>
      <c r="C189" s="4"/>
      <c r="D189" s="4"/>
      <c r="E189" s="4"/>
      <c r="F189" s="78"/>
      <c r="G189" s="4"/>
      <c r="H189" s="4"/>
      <c r="I189" s="4"/>
      <c r="J189" s="4"/>
      <c r="K189" s="78"/>
    </row>
    <row r="190" ht="15.75" customHeight="1">
      <c r="A190" s="4"/>
      <c r="B190" s="4"/>
      <c r="C190" s="4"/>
      <c r="D190" s="4"/>
      <c r="E190" s="4"/>
      <c r="F190" s="78"/>
      <c r="G190" s="4"/>
      <c r="H190" s="4"/>
      <c r="I190" s="4"/>
      <c r="J190" s="4"/>
      <c r="K190" s="78"/>
    </row>
    <row r="191" ht="15.75" customHeight="1">
      <c r="A191" s="4"/>
      <c r="B191" s="4"/>
      <c r="C191" s="4"/>
      <c r="D191" s="4"/>
      <c r="E191" s="4"/>
      <c r="F191" s="78"/>
      <c r="G191" s="4"/>
      <c r="H191" s="4"/>
      <c r="I191" s="4"/>
      <c r="J191" s="4"/>
      <c r="K191" s="78"/>
    </row>
    <row r="192" ht="15.75" customHeight="1">
      <c r="A192" s="4"/>
      <c r="B192" s="4"/>
      <c r="C192" s="4"/>
      <c r="D192" s="4"/>
      <c r="E192" s="4"/>
      <c r="F192" s="78"/>
      <c r="G192" s="4"/>
      <c r="H192" s="4"/>
      <c r="I192" s="4"/>
      <c r="J192" s="4"/>
      <c r="K192" s="78"/>
    </row>
    <row r="193" ht="15.75" customHeight="1">
      <c r="A193" s="4"/>
      <c r="B193" s="4"/>
      <c r="C193" s="4"/>
      <c r="D193" s="4"/>
      <c r="E193" s="4"/>
      <c r="F193" s="78"/>
      <c r="G193" s="4"/>
      <c r="H193" s="4"/>
      <c r="I193" s="4"/>
      <c r="J193" s="4"/>
      <c r="K193" s="78"/>
    </row>
    <row r="194" ht="15.75" customHeight="1">
      <c r="A194" s="4"/>
      <c r="B194" s="4"/>
      <c r="C194" s="4"/>
      <c r="D194" s="4"/>
      <c r="E194" s="4"/>
      <c r="F194" s="78"/>
      <c r="G194" s="4"/>
      <c r="H194" s="4"/>
      <c r="I194" s="4"/>
      <c r="J194" s="4"/>
      <c r="K194" s="78"/>
    </row>
    <row r="195" ht="15.75" customHeight="1">
      <c r="A195" s="4"/>
      <c r="B195" s="4"/>
      <c r="C195" s="4"/>
      <c r="D195" s="4"/>
      <c r="E195" s="4"/>
      <c r="F195" s="78"/>
      <c r="G195" s="4"/>
      <c r="H195" s="4"/>
      <c r="I195" s="4"/>
      <c r="J195" s="4"/>
      <c r="K195" s="78"/>
    </row>
    <row r="196" ht="15.75" customHeight="1">
      <c r="A196" s="4"/>
      <c r="B196" s="4"/>
      <c r="C196" s="4"/>
      <c r="D196" s="4"/>
      <c r="E196" s="4"/>
      <c r="F196" s="78"/>
      <c r="G196" s="4"/>
      <c r="H196" s="4"/>
      <c r="I196" s="4"/>
      <c r="J196" s="4"/>
      <c r="K196" s="78"/>
    </row>
    <row r="197" ht="15.75" customHeight="1">
      <c r="A197" s="4"/>
      <c r="B197" s="4"/>
      <c r="C197" s="4"/>
      <c r="D197" s="4"/>
      <c r="E197" s="4"/>
      <c r="F197" s="78"/>
      <c r="G197" s="4"/>
      <c r="H197" s="4"/>
      <c r="I197" s="4"/>
      <c r="J197" s="4"/>
      <c r="K197" s="78"/>
    </row>
    <row r="198" ht="15.75" customHeight="1">
      <c r="A198" s="4"/>
      <c r="B198" s="4"/>
      <c r="C198" s="4"/>
      <c r="D198" s="4"/>
      <c r="E198" s="4"/>
      <c r="F198" s="78"/>
      <c r="G198" s="4"/>
      <c r="H198" s="4"/>
      <c r="I198" s="4"/>
      <c r="J198" s="4"/>
      <c r="K198" s="78"/>
    </row>
    <row r="199" ht="15.75" customHeight="1">
      <c r="A199" s="4"/>
      <c r="B199" s="4"/>
      <c r="C199" s="4"/>
      <c r="D199" s="4"/>
      <c r="E199" s="4"/>
      <c r="F199" s="78"/>
      <c r="G199" s="4"/>
      <c r="H199" s="4"/>
      <c r="I199" s="4"/>
      <c r="J199" s="4"/>
      <c r="K199" s="78"/>
    </row>
    <row r="200" ht="15.75" customHeight="1">
      <c r="A200" s="4"/>
      <c r="B200" s="4"/>
      <c r="C200" s="4"/>
      <c r="D200" s="4"/>
      <c r="E200" s="4"/>
      <c r="F200" s="78"/>
      <c r="G200" s="4"/>
      <c r="H200" s="4"/>
      <c r="I200" s="4"/>
      <c r="J200" s="4"/>
      <c r="K200" s="78"/>
    </row>
    <row r="201" ht="15.75" customHeight="1">
      <c r="A201" s="4"/>
      <c r="B201" s="4"/>
      <c r="C201" s="4"/>
      <c r="D201" s="4"/>
      <c r="E201" s="4"/>
      <c r="F201" s="78"/>
      <c r="G201" s="4"/>
      <c r="H201" s="4"/>
      <c r="I201" s="4"/>
      <c r="J201" s="4"/>
      <c r="K201" s="78"/>
    </row>
    <row r="202" ht="15.75" customHeight="1">
      <c r="A202" s="4"/>
      <c r="B202" s="4"/>
      <c r="C202" s="4"/>
      <c r="D202" s="4"/>
      <c r="E202" s="4"/>
      <c r="F202" s="78"/>
      <c r="G202" s="4"/>
      <c r="H202" s="4"/>
      <c r="I202" s="4"/>
      <c r="J202" s="4"/>
      <c r="K202" s="78"/>
    </row>
    <row r="203" ht="15.75" customHeight="1">
      <c r="A203" s="4"/>
      <c r="B203" s="4"/>
      <c r="C203" s="4"/>
      <c r="D203" s="4"/>
      <c r="E203" s="4"/>
      <c r="F203" s="78"/>
      <c r="G203" s="4"/>
      <c r="H203" s="4"/>
      <c r="I203" s="4"/>
      <c r="J203" s="4"/>
      <c r="K203" s="78"/>
    </row>
    <row r="204" ht="15.75" customHeight="1">
      <c r="A204" s="4"/>
      <c r="B204" s="4"/>
      <c r="C204" s="4"/>
      <c r="D204" s="4"/>
      <c r="E204" s="4"/>
      <c r="F204" s="78"/>
      <c r="G204" s="4"/>
      <c r="H204" s="4"/>
      <c r="I204" s="4"/>
      <c r="J204" s="4"/>
      <c r="K204" s="78"/>
    </row>
    <row r="205" ht="15.75" customHeight="1">
      <c r="A205" s="4"/>
      <c r="B205" s="4"/>
      <c r="C205" s="4"/>
      <c r="D205" s="4"/>
      <c r="E205" s="4"/>
      <c r="F205" s="78"/>
      <c r="G205" s="4"/>
      <c r="H205" s="4"/>
      <c r="I205" s="4"/>
      <c r="J205" s="4"/>
      <c r="K205" s="78"/>
    </row>
    <row r="206" ht="15.75" customHeight="1">
      <c r="A206" s="4"/>
      <c r="B206" s="4"/>
      <c r="C206" s="4"/>
      <c r="D206" s="4"/>
      <c r="E206" s="4"/>
      <c r="F206" s="78"/>
      <c r="G206" s="4"/>
      <c r="H206" s="4"/>
      <c r="I206" s="4"/>
      <c r="J206" s="4"/>
      <c r="K206" s="78"/>
    </row>
    <row r="207" ht="15.75" customHeight="1">
      <c r="A207" s="4"/>
      <c r="B207" s="4"/>
      <c r="C207" s="4"/>
      <c r="D207" s="4"/>
      <c r="E207" s="4"/>
      <c r="F207" s="78"/>
      <c r="G207" s="4"/>
      <c r="H207" s="4"/>
      <c r="I207" s="4"/>
      <c r="J207" s="4"/>
      <c r="K207" s="78"/>
    </row>
    <row r="208" ht="15.75" customHeight="1">
      <c r="A208" s="4"/>
      <c r="B208" s="4"/>
      <c r="C208" s="4"/>
      <c r="D208" s="4"/>
      <c r="E208" s="4"/>
      <c r="F208" s="78"/>
      <c r="G208" s="4"/>
      <c r="H208" s="4"/>
      <c r="I208" s="4"/>
      <c r="J208" s="4"/>
      <c r="K208" s="78"/>
    </row>
    <row r="209" ht="15.75" customHeight="1">
      <c r="A209" s="4"/>
      <c r="B209" s="4"/>
      <c r="C209" s="4"/>
      <c r="D209" s="4"/>
      <c r="E209" s="4"/>
      <c r="F209" s="78"/>
      <c r="G209" s="4"/>
      <c r="H209" s="4"/>
      <c r="I209" s="4"/>
      <c r="J209" s="4"/>
      <c r="K209" s="78"/>
    </row>
    <row r="210" ht="15.75" customHeight="1">
      <c r="A210" s="4"/>
      <c r="B210" s="4"/>
      <c r="C210" s="4"/>
      <c r="D210" s="4"/>
      <c r="E210" s="4"/>
      <c r="F210" s="78"/>
      <c r="G210" s="4"/>
      <c r="H210" s="4"/>
      <c r="I210" s="4"/>
      <c r="J210" s="4"/>
      <c r="K210" s="78"/>
    </row>
    <row r="211" ht="15.75" customHeight="1">
      <c r="A211" s="4"/>
      <c r="B211" s="4"/>
      <c r="C211" s="4"/>
      <c r="D211" s="4"/>
      <c r="E211" s="4"/>
      <c r="F211" s="78"/>
      <c r="G211" s="4"/>
      <c r="H211" s="4"/>
      <c r="I211" s="4"/>
      <c r="J211" s="4"/>
      <c r="K211" s="78"/>
    </row>
    <row r="212" ht="15.75" customHeight="1">
      <c r="A212" s="4"/>
      <c r="B212" s="4"/>
      <c r="C212" s="4"/>
      <c r="D212" s="4"/>
      <c r="E212" s="4"/>
      <c r="F212" s="78"/>
      <c r="G212" s="4"/>
      <c r="H212" s="4"/>
      <c r="I212" s="4"/>
      <c r="J212" s="4"/>
      <c r="K212" s="78"/>
    </row>
    <row r="213" ht="15.75" customHeight="1">
      <c r="A213" s="4"/>
      <c r="B213" s="4"/>
      <c r="C213" s="4"/>
      <c r="D213" s="4"/>
      <c r="E213" s="4"/>
      <c r="F213" s="78"/>
      <c r="G213" s="4"/>
      <c r="H213" s="4"/>
      <c r="I213" s="4"/>
      <c r="J213" s="4"/>
      <c r="K213" s="78"/>
    </row>
    <row r="214" ht="15.75" customHeight="1">
      <c r="A214" s="4"/>
      <c r="B214" s="4"/>
      <c r="C214" s="4"/>
      <c r="D214" s="4"/>
      <c r="E214" s="4"/>
      <c r="F214" s="78"/>
      <c r="G214" s="4"/>
      <c r="H214" s="4"/>
      <c r="I214" s="4"/>
      <c r="J214" s="4"/>
      <c r="K214" s="78"/>
    </row>
    <row r="215" ht="15.75" customHeight="1">
      <c r="A215" s="4"/>
      <c r="B215" s="4"/>
      <c r="C215" s="4"/>
      <c r="D215" s="4"/>
      <c r="E215" s="4"/>
      <c r="F215" s="78"/>
      <c r="G215" s="4"/>
      <c r="H215" s="4"/>
      <c r="I215" s="4"/>
      <c r="J215" s="4"/>
      <c r="K215" s="78"/>
    </row>
    <row r="216" ht="15.75" customHeight="1">
      <c r="A216" s="4"/>
      <c r="B216" s="4"/>
      <c r="C216" s="4"/>
      <c r="D216" s="4"/>
      <c r="E216" s="4"/>
      <c r="F216" s="78"/>
      <c r="G216" s="4"/>
      <c r="H216" s="4"/>
      <c r="I216" s="4"/>
      <c r="J216" s="4"/>
      <c r="K216" s="78"/>
    </row>
    <row r="217" ht="15.75" customHeight="1">
      <c r="A217" s="4"/>
      <c r="B217" s="4"/>
      <c r="C217" s="4"/>
      <c r="D217" s="4"/>
      <c r="E217" s="4"/>
      <c r="F217" s="78"/>
      <c r="G217" s="4"/>
      <c r="H217" s="4"/>
      <c r="I217" s="4"/>
      <c r="J217" s="4"/>
      <c r="K217" s="78"/>
    </row>
    <row r="218" ht="15.75" customHeight="1">
      <c r="A218" s="4"/>
      <c r="B218" s="4"/>
      <c r="C218" s="4"/>
      <c r="D218" s="4"/>
      <c r="E218" s="4"/>
      <c r="F218" s="78"/>
      <c r="G218" s="4"/>
      <c r="H218" s="4"/>
      <c r="I218" s="4"/>
      <c r="J218" s="4"/>
      <c r="K218" s="78"/>
    </row>
    <row r="219" ht="15.75" customHeight="1">
      <c r="A219" s="4"/>
      <c r="B219" s="4"/>
      <c r="C219" s="4"/>
      <c r="D219" s="4"/>
      <c r="E219" s="4"/>
      <c r="F219" s="78"/>
      <c r="G219" s="4"/>
      <c r="H219" s="4"/>
      <c r="I219" s="4"/>
      <c r="J219" s="4"/>
      <c r="K219" s="78"/>
    </row>
    <row r="220" ht="15.75" customHeight="1">
      <c r="A220" s="4"/>
      <c r="B220" s="4"/>
      <c r="C220" s="4"/>
      <c r="D220" s="4"/>
      <c r="E220" s="4"/>
      <c r="F220" s="78"/>
      <c r="G220" s="4"/>
      <c r="H220" s="4"/>
      <c r="I220" s="4"/>
      <c r="J220" s="4"/>
      <c r="K220" s="78"/>
    </row>
    <row r="221" ht="15.75" customHeight="1">
      <c r="A221" s="4"/>
      <c r="B221" s="4"/>
      <c r="C221" s="4"/>
      <c r="D221" s="4"/>
      <c r="E221" s="4"/>
      <c r="F221" s="78"/>
      <c r="G221" s="4"/>
      <c r="H221" s="4"/>
      <c r="I221" s="4"/>
      <c r="J221" s="4"/>
      <c r="K221" s="78"/>
    </row>
    <row r="222" ht="15.75" customHeight="1">
      <c r="A222" s="4"/>
      <c r="B222" s="4"/>
      <c r="C222" s="4"/>
      <c r="D222" s="4"/>
      <c r="E222" s="4"/>
      <c r="F222" s="78"/>
      <c r="G222" s="4"/>
      <c r="H222" s="4"/>
      <c r="I222" s="4"/>
      <c r="J222" s="4"/>
      <c r="K222" s="78"/>
    </row>
    <row r="223" ht="15.75" customHeight="1">
      <c r="A223" s="4"/>
      <c r="B223" s="4"/>
      <c r="C223" s="4"/>
      <c r="D223" s="4"/>
      <c r="E223" s="4"/>
      <c r="F223" s="78"/>
      <c r="G223" s="4"/>
      <c r="H223" s="4"/>
      <c r="I223" s="4"/>
      <c r="J223" s="4"/>
      <c r="K223" s="78"/>
    </row>
    <row r="224" ht="15.75" customHeight="1">
      <c r="A224" s="4"/>
      <c r="B224" s="4"/>
      <c r="C224" s="4"/>
      <c r="D224" s="4"/>
      <c r="E224" s="4"/>
      <c r="F224" s="78"/>
      <c r="G224" s="4"/>
      <c r="H224" s="4"/>
      <c r="I224" s="4"/>
      <c r="J224" s="4"/>
      <c r="K224" s="78"/>
    </row>
    <row r="225" ht="15.75" customHeight="1">
      <c r="A225" s="4"/>
      <c r="B225" s="4"/>
      <c r="C225" s="4"/>
      <c r="D225" s="4"/>
      <c r="E225" s="4"/>
      <c r="F225" s="78"/>
      <c r="G225" s="4"/>
      <c r="H225" s="4"/>
      <c r="I225" s="4"/>
      <c r="J225" s="4"/>
      <c r="K225" s="78"/>
    </row>
    <row r="226" ht="15.75" customHeight="1">
      <c r="A226" s="4"/>
      <c r="B226" s="4"/>
      <c r="C226" s="4"/>
      <c r="D226" s="4"/>
      <c r="E226" s="4"/>
      <c r="F226" s="78"/>
      <c r="G226" s="4"/>
      <c r="H226" s="4"/>
      <c r="I226" s="4"/>
      <c r="J226" s="4"/>
      <c r="K226" s="78"/>
    </row>
    <row r="227" ht="15.75" customHeight="1">
      <c r="A227" s="4"/>
      <c r="B227" s="4"/>
      <c r="C227" s="4"/>
      <c r="D227" s="4"/>
      <c r="E227" s="4"/>
      <c r="F227" s="78"/>
      <c r="G227" s="4"/>
      <c r="H227" s="4"/>
      <c r="I227" s="4"/>
      <c r="J227" s="4"/>
      <c r="K227" s="78"/>
    </row>
    <row r="228" ht="15.75" customHeight="1">
      <c r="A228" s="4"/>
      <c r="B228" s="4"/>
      <c r="C228" s="4"/>
      <c r="D228" s="4"/>
      <c r="E228" s="4"/>
      <c r="F228" s="78"/>
      <c r="G228" s="4"/>
      <c r="H228" s="4"/>
      <c r="I228" s="4"/>
      <c r="J228" s="4"/>
      <c r="K228" s="78"/>
    </row>
    <row r="229" ht="15.75" customHeight="1">
      <c r="A229" s="4"/>
      <c r="B229" s="4"/>
      <c r="C229" s="4"/>
      <c r="D229" s="4"/>
      <c r="E229" s="4"/>
      <c r="F229" s="78"/>
      <c r="G229" s="4"/>
      <c r="H229" s="4"/>
      <c r="I229" s="4"/>
      <c r="J229" s="4"/>
      <c r="K229" s="78"/>
    </row>
    <row r="230" ht="15.75" customHeight="1">
      <c r="A230" s="4"/>
      <c r="B230" s="4"/>
      <c r="C230" s="4"/>
      <c r="D230" s="4"/>
      <c r="E230" s="4"/>
      <c r="F230" s="78"/>
      <c r="G230" s="4"/>
      <c r="H230" s="4"/>
      <c r="I230" s="4"/>
      <c r="J230" s="4"/>
      <c r="K230" s="78"/>
    </row>
    <row r="231" ht="15.75" customHeight="1">
      <c r="A231" s="4"/>
      <c r="B231" s="4"/>
      <c r="C231" s="4"/>
      <c r="D231" s="4"/>
      <c r="E231" s="4"/>
      <c r="F231" s="78"/>
      <c r="G231" s="4"/>
      <c r="H231" s="4"/>
      <c r="I231" s="4"/>
      <c r="J231" s="4"/>
      <c r="K231" s="78"/>
    </row>
    <row r="232" ht="15.75" customHeight="1">
      <c r="A232" s="4"/>
      <c r="B232" s="4"/>
      <c r="C232" s="4"/>
      <c r="D232" s="4"/>
      <c r="E232" s="4"/>
      <c r="F232" s="78"/>
      <c r="G232" s="4"/>
      <c r="H232" s="4"/>
      <c r="I232" s="4"/>
      <c r="J232" s="4"/>
      <c r="K232" s="78"/>
    </row>
    <row r="233" ht="15.75" customHeight="1">
      <c r="A233" s="4"/>
      <c r="B233" s="4"/>
      <c r="C233" s="4"/>
      <c r="D233" s="4"/>
      <c r="E233" s="4"/>
      <c r="F233" s="78"/>
      <c r="G233" s="4"/>
      <c r="H233" s="4"/>
      <c r="I233" s="4"/>
      <c r="J233" s="4"/>
      <c r="K233" s="78"/>
    </row>
    <row r="234" ht="15.75" customHeight="1">
      <c r="A234" s="4"/>
      <c r="B234" s="4"/>
      <c r="C234" s="4"/>
      <c r="D234" s="4"/>
      <c r="E234" s="4"/>
      <c r="F234" s="78"/>
      <c r="G234" s="4"/>
      <c r="H234" s="4"/>
      <c r="I234" s="4"/>
      <c r="J234" s="4"/>
      <c r="K234" s="78"/>
    </row>
    <row r="235" ht="15.75" customHeight="1">
      <c r="A235" s="4"/>
      <c r="B235" s="4"/>
      <c r="C235" s="4"/>
      <c r="D235" s="4"/>
      <c r="E235" s="4"/>
      <c r="F235" s="78"/>
      <c r="G235" s="4"/>
      <c r="H235" s="4"/>
      <c r="I235" s="4"/>
      <c r="J235" s="4"/>
      <c r="K235" s="78"/>
    </row>
    <row r="236" ht="15.75" customHeight="1">
      <c r="A236" s="4"/>
      <c r="B236" s="4"/>
      <c r="C236" s="4"/>
      <c r="D236" s="4"/>
      <c r="E236" s="4"/>
      <c r="F236" s="78"/>
      <c r="G236" s="4"/>
      <c r="H236" s="4"/>
      <c r="I236" s="4"/>
      <c r="J236" s="4"/>
      <c r="K236" s="78"/>
    </row>
    <row r="237" ht="15.75" customHeight="1">
      <c r="A237" s="4"/>
      <c r="B237" s="4"/>
      <c r="C237" s="4"/>
      <c r="D237" s="4"/>
      <c r="E237" s="4"/>
      <c r="F237" s="78"/>
      <c r="G237" s="4"/>
      <c r="H237" s="4"/>
      <c r="I237" s="4"/>
      <c r="J237" s="4"/>
      <c r="K237" s="78"/>
    </row>
    <row r="238" ht="15.75" customHeight="1">
      <c r="A238" s="4"/>
      <c r="B238" s="4"/>
      <c r="C238" s="4"/>
      <c r="D238" s="4"/>
      <c r="E238" s="4"/>
      <c r="F238" s="78"/>
      <c r="G238" s="4"/>
      <c r="H238" s="4"/>
      <c r="I238" s="4"/>
      <c r="J238" s="4"/>
      <c r="K238" s="78"/>
    </row>
    <row r="239" ht="15.75" customHeight="1">
      <c r="A239" s="4"/>
      <c r="B239" s="4"/>
      <c r="C239" s="4"/>
      <c r="D239" s="4"/>
      <c r="E239" s="4"/>
      <c r="F239" s="78"/>
      <c r="G239" s="4"/>
      <c r="H239" s="4"/>
      <c r="I239" s="4"/>
      <c r="J239" s="4"/>
      <c r="K239" s="78"/>
    </row>
    <row r="240" ht="15.75" customHeight="1">
      <c r="A240" s="4"/>
      <c r="B240" s="4"/>
      <c r="C240" s="4"/>
      <c r="D240" s="4"/>
      <c r="E240" s="4"/>
      <c r="F240" s="78"/>
      <c r="G240" s="4"/>
      <c r="H240" s="4"/>
      <c r="I240" s="4"/>
      <c r="J240" s="4"/>
      <c r="K240" s="78"/>
    </row>
    <row r="241" ht="15.75" customHeight="1">
      <c r="A241" s="4"/>
      <c r="B241" s="4"/>
      <c r="C241" s="4"/>
      <c r="D241" s="4"/>
      <c r="E241" s="4"/>
      <c r="F241" s="78"/>
      <c r="G241" s="4"/>
      <c r="H241" s="4"/>
      <c r="I241" s="4"/>
      <c r="J241" s="4"/>
      <c r="K241" s="78"/>
    </row>
    <row r="242" ht="15.75" customHeight="1">
      <c r="A242" s="4"/>
      <c r="B242" s="4"/>
      <c r="C242" s="4"/>
      <c r="D242" s="4"/>
      <c r="E242" s="4"/>
      <c r="F242" s="78"/>
      <c r="G242" s="4"/>
      <c r="H242" s="4"/>
      <c r="I242" s="4"/>
      <c r="J242" s="4"/>
      <c r="K242" s="78"/>
    </row>
    <row r="243" ht="15.75" customHeight="1">
      <c r="A243" s="4"/>
      <c r="B243" s="4"/>
      <c r="C243" s="4"/>
      <c r="D243" s="4"/>
      <c r="E243" s="4"/>
      <c r="F243" s="78"/>
      <c r="G243" s="4"/>
      <c r="H243" s="4"/>
      <c r="I243" s="4"/>
      <c r="J243" s="4"/>
      <c r="K243" s="78"/>
    </row>
    <row r="244" ht="15.75" customHeight="1">
      <c r="A244" s="4"/>
      <c r="B244" s="4"/>
      <c r="C244" s="4"/>
      <c r="D244" s="4"/>
      <c r="E244" s="4"/>
      <c r="F244" s="78"/>
      <c r="G244" s="4"/>
      <c r="H244" s="4"/>
      <c r="I244" s="4"/>
      <c r="J244" s="4"/>
      <c r="K244" s="78"/>
    </row>
    <row r="245" ht="15.75" customHeight="1">
      <c r="A245" s="4"/>
      <c r="B245" s="4"/>
      <c r="C245" s="4"/>
      <c r="D245" s="4"/>
      <c r="E245" s="4"/>
      <c r="F245" s="78"/>
      <c r="G245" s="4"/>
      <c r="H245" s="4"/>
      <c r="I245" s="4"/>
      <c r="J245" s="4"/>
      <c r="K245" s="78"/>
    </row>
    <row r="246" ht="15.75" customHeight="1">
      <c r="A246" s="4"/>
      <c r="B246" s="4"/>
      <c r="C246" s="4"/>
      <c r="D246" s="4"/>
      <c r="E246" s="4"/>
      <c r="F246" s="78"/>
      <c r="G246" s="4"/>
      <c r="H246" s="4"/>
      <c r="I246" s="4"/>
      <c r="J246" s="4"/>
      <c r="K246" s="78"/>
    </row>
    <row r="247" ht="15.75" customHeight="1">
      <c r="A247" s="4"/>
      <c r="B247" s="4"/>
      <c r="C247" s="4"/>
      <c r="D247" s="4"/>
      <c r="E247" s="4"/>
      <c r="F247" s="78"/>
      <c r="G247" s="4"/>
      <c r="H247" s="4"/>
      <c r="I247" s="4"/>
      <c r="J247" s="4"/>
      <c r="K247" s="78"/>
    </row>
    <row r="248" ht="15.75" customHeight="1">
      <c r="A248" s="4"/>
      <c r="B248" s="4"/>
      <c r="C248" s="4"/>
      <c r="D248" s="4"/>
      <c r="E248" s="4"/>
      <c r="F248" s="78"/>
      <c r="G248" s="4"/>
      <c r="H248" s="4"/>
      <c r="I248" s="4"/>
      <c r="J248" s="4"/>
      <c r="K248" s="78"/>
    </row>
    <row r="249" ht="15.75" customHeight="1">
      <c r="A249" s="4"/>
      <c r="B249" s="4"/>
      <c r="C249" s="4"/>
      <c r="D249" s="4"/>
      <c r="E249" s="4"/>
      <c r="F249" s="78"/>
      <c r="G249" s="4"/>
      <c r="H249" s="4"/>
      <c r="I249" s="4"/>
      <c r="J249" s="4"/>
      <c r="K249" s="78"/>
    </row>
    <row r="250" ht="15.75" customHeight="1">
      <c r="A250" s="4"/>
      <c r="B250" s="4"/>
      <c r="C250" s="4"/>
      <c r="D250" s="4"/>
      <c r="E250" s="4"/>
      <c r="F250" s="78"/>
      <c r="G250" s="4"/>
      <c r="H250" s="4"/>
      <c r="I250" s="4"/>
      <c r="J250" s="4"/>
      <c r="K250" s="78"/>
    </row>
    <row r="251" ht="15.75" customHeight="1">
      <c r="A251" s="4"/>
      <c r="B251" s="4"/>
      <c r="C251" s="4"/>
      <c r="D251" s="4"/>
      <c r="E251" s="4"/>
      <c r="F251" s="78"/>
      <c r="G251" s="4"/>
      <c r="H251" s="4"/>
      <c r="I251" s="4"/>
      <c r="J251" s="4"/>
      <c r="K251" s="78"/>
    </row>
    <row r="252" ht="15.75" customHeight="1">
      <c r="A252" s="4"/>
      <c r="B252" s="4"/>
      <c r="C252" s="4"/>
      <c r="D252" s="4"/>
      <c r="E252" s="4"/>
      <c r="F252" s="78"/>
      <c r="G252" s="4"/>
      <c r="H252" s="4"/>
      <c r="I252" s="4"/>
      <c r="J252" s="4"/>
      <c r="K252" s="78"/>
    </row>
    <row r="253" ht="15.75" customHeight="1">
      <c r="A253" s="4"/>
      <c r="B253" s="4"/>
      <c r="C253" s="4"/>
      <c r="D253" s="4"/>
      <c r="E253" s="4"/>
      <c r="F253" s="78"/>
      <c r="G253" s="4"/>
      <c r="H253" s="4"/>
      <c r="I253" s="4"/>
      <c r="J253" s="4"/>
      <c r="K253" s="78"/>
    </row>
    <row r="254" ht="15.75" customHeight="1">
      <c r="A254" s="4"/>
      <c r="B254" s="4"/>
      <c r="C254" s="4"/>
      <c r="D254" s="4"/>
      <c r="E254" s="4"/>
      <c r="F254" s="78"/>
      <c r="G254" s="4"/>
      <c r="H254" s="4"/>
      <c r="I254" s="4"/>
      <c r="J254" s="4"/>
      <c r="K254" s="78"/>
    </row>
    <row r="255" ht="15.75" customHeight="1">
      <c r="A255" s="4"/>
      <c r="B255" s="4"/>
      <c r="C255" s="4"/>
      <c r="D255" s="4"/>
      <c r="E255" s="4"/>
      <c r="F255" s="78"/>
      <c r="G255" s="4"/>
      <c r="H255" s="4"/>
      <c r="I255" s="4"/>
      <c r="J255" s="4"/>
      <c r="K255" s="78"/>
    </row>
    <row r="256" ht="15.75" customHeight="1">
      <c r="A256" s="4"/>
      <c r="B256" s="4"/>
      <c r="C256" s="4"/>
      <c r="D256" s="4"/>
      <c r="E256" s="4"/>
      <c r="F256" s="78"/>
      <c r="G256" s="4"/>
      <c r="H256" s="4"/>
      <c r="I256" s="4"/>
      <c r="J256" s="4"/>
      <c r="K256" s="78"/>
    </row>
    <row r="257" ht="15.75" customHeight="1">
      <c r="A257" s="4"/>
      <c r="B257" s="4"/>
      <c r="C257" s="4"/>
      <c r="D257" s="4"/>
      <c r="E257" s="4"/>
      <c r="F257" s="78"/>
      <c r="G257" s="4"/>
      <c r="H257" s="4"/>
      <c r="I257" s="4"/>
      <c r="J257" s="4"/>
      <c r="K257" s="78"/>
    </row>
    <row r="258" ht="15.75" customHeight="1">
      <c r="F258" s="99"/>
    </row>
    <row r="259" ht="15.75" customHeight="1">
      <c r="F259" s="99"/>
    </row>
    <row r="260" ht="15.75" customHeight="1">
      <c r="F260" s="99"/>
    </row>
    <row r="261" ht="15.75" customHeight="1">
      <c r="F261" s="99"/>
    </row>
    <row r="262" ht="15.75" customHeight="1">
      <c r="F262" s="99"/>
    </row>
    <row r="263" ht="15.75" customHeight="1">
      <c r="F263" s="99"/>
    </row>
    <row r="264" ht="15.75" customHeight="1">
      <c r="F264" s="99"/>
    </row>
    <row r="265" ht="15.75" customHeight="1">
      <c r="F265" s="99"/>
    </row>
    <row r="266" ht="15.75" customHeight="1">
      <c r="F266" s="99"/>
    </row>
    <row r="267" ht="15.75" customHeight="1">
      <c r="F267" s="99"/>
    </row>
    <row r="268" ht="15.75" customHeight="1">
      <c r="F268" s="99"/>
    </row>
    <row r="269" ht="15.75" customHeight="1">
      <c r="F269" s="99"/>
    </row>
    <row r="270" ht="15.75" customHeight="1">
      <c r="F270" s="99"/>
    </row>
    <row r="271" ht="15.75" customHeight="1">
      <c r="F271" s="99"/>
    </row>
    <row r="272" ht="15.75" customHeight="1">
      <c r="F272" s="99"/>
    </row>
    <row r="273" ht="15.75" customHeight="1">
      <c r="F273" s="99"/>
    </row>
    <row r="274" ht="15.75" customHeight="1">
      <c r="F274" s="99"/>
    </row>
    <row r="275" ht="15.75" customHeight="1">
      <c r="F275" s="99"/>
    </row>
    <row r="276" ht="15.75" customHeight="1">
      <c r="F276" s="99"/>
    </row>
    <row r="277" ht="15.75" customHeight="1">
      <c r="F277" s="99"/>
    </row>
    <row r="278" ht="15.75" customHeight="1">
      <c r="F278" s="99"/>
    </row>
    <row r="279" ht="15.75" customHeight="1">
      <c r="F279" s="99"/>
    </row>
    <row r="280" ht="15.75" customHeight="1">
      <c r="F280" s="99"/>
    </row>
    <row r="281" ht="15.75" customHeight="1">
      <c r="F281" s="99"/>
    </row>
    <row r="282" ht="15.75" customHeight="1">
      <c r="F282" s="99"/>
    </row>
    <row r="283" ht="15.75" customHeight="1">
      <c r="F283" s="99"/>
    </row>
    <row r="284" ht="15.75" customHeight="1">
      <c r="F284" s="99"/>
    </row>
    <row r="285" ht="15.75" customHeight="1">
      <c r="F285" s="99"/>
    </row>
    <row r="286" ht="15.75" customHeight="1">
      <c r="F286" s="99"/>
    </row>
    <row r="287" ht="15.75" customHeight="1">
      <c r="F287" s="99"/>
    </row>
    <row r="288" ht="15.75" customHeight="1">
      <c r="F288" s="99"/>
    </row>
    <row r="289" ht="15.75" customHeight="1">
      <c r="F289" s="99"/>
    </row>
    <row r="290" ht="15.75" customHeight="1">
      <c r="F290" s="99"/>
    </row>
    <row r="291" ht="15.75" customHeight="1">
      <c r="F291" s="99"/>
    </row>
    <row r="292" ht="15.75" customHeight="1">
      <c r="F292" s="99"/>
    </row>
    <row r="293" ht="15.75" customHeight="1">
      <c r="F293" s="99"/>
    </row>
    <row r="294" ht="15.75" customHeight="1">
      <c r="F294" s="99"/>
    </row>
    <row r="295" ht="15.75" customHeight="1">
      <c r="F295" s="99"/>
    </row>
    <row r="296" ht="15.75" customHeight="1">
      <c r="F296" s="99"/>
    </row>
    <row r="297" ht="15.75" customHeight="1">
      <c r="F297" s="99"/>
    </row>
    <row r="298" ht="15.75" customHeight="1">
      <c r="F298" s="99"/>
    </row>
    <row r="299" ht="15.75" customHeight="1">
      <c r="F299" s="99"/>
    </row>
    <row r="300" ht="15.75" customHeight="1">
      <c r="F300" s="99"/>
    </row>
    <row r="301" ht="15.75" customHeight="1">
      <c r="F301" s="99"/>
    </row>
    <row r="302" ht="15.75" customHeight="1">
      <c r="F302" s="99"/>
    </row>
    <row r="303" ht="15.75" customHeight="1">
      <c r="F303" s="99"/>
    </row>
    <row r="304" ht="15.75" customHeight="1">
      <c r="F304" s="99"/>
    </row>
    <row r="305" ht="15.75" customHeight="1">
      <c r="F305" s="99"/>
    </row>
    <row r="306" ht="15.75" customHeight="1">
      <c r="F306" s="99"/>
    </row>
    <row r="307" ht="15.75" customHeight="1">
      <c r="F307" s="99"/>
    </row>
    <row r="308" ht="15.75" customHeight="1">
      <c r="F308" s="99"/>
    </row>
    <row r="309" ht="15.75" customHeight="1">
      <c r="F309" s="99"/>
    </row>
    <row r="310" ht="15.75" customHeight="1">
      <c r="F310" s="99"/>
    </row>
    <row r="311" ht="15.75" customHeight="1">
      <c r="F311" s="99"/>
    </row>
    <row r="312" ht="15.75" customHeight="1">
      <c r="F312" s="99"/>
    </row>
    <row r="313" ht="15.75" customHeight="1">
      <c r="F313" s="99"/>
    </row>
    <row r="314" ht="15.75" customHeight="1">
      <c r="F314" s="99"/>
    </row>
    <row r="315" ht="15.75" customHeight="1">
      <c r="F315" s="99"/>
    </row>
    <row r="316" ht="15.75" customHeight="1">
      <c r="F316" s="99"/>
    </row>
    <row r="317" ht="15.75" customHeight="1">
      <c r="F317" s="99"/>
    </row>
    <row r="318" ht="15.75" customHeight="1">
      <c r="F318" s="99"/>
    </row>
    <row r="319" ht="15.75" customHeight="1">
      <c r="F319" s="99"/>
    </row>
    <row r="320" ht="15.75" customHeight="1">
      <c r="F320" s="99"/>
    </row>
    <row r="321" ht="15.75" customHeight="1">
      <c r="F321" s="99"/>
    </row>
    <row r="322" ht="15.75" customHeight="1">
      <c r="F322" s="99"/>
    </row>
    <row r="323" ht="15.75" customHeight="1">
      <c r="F323" s="99"/>
    </row>
    <row r="324" ht="15.75" customHeight="1">
      <c r="F324" s="99"/>
    </row>
    <row r="325" ht="15.75" customHeight="1">
      <c r="F325" s="99"/>
    </row>
    <row r="326" ht="15.75" customHeight="1">
      <c r="F326" s="99"/>
    </row>
    <row r="327" ht="15.75" customHeight="1">
      <c r="F327" s="99"/>
    </row>
    <row r="328" ht="15.75" customHeight="1">
      <c r="F328" s="99"/>
    </row>
    <row r="329" ht="15.75" customHeight="1">
      <c r="F329" s="99"/>
    </row>
    <row r="330" ht="15.75" customHeight="1">
      <c r="F330" s="99"/>
    </row>
    <row r="331" ht="15.75" customHeight="1">
      <c r="F331" s="99"/>
    </row>
    <row r="332" ht="15.75" customHeight="1">
      <c r="F332" s="99"/>
    </row>
    <row r="333" ht="15.75" customHeight="1">
      <c r="F333" s="99"/>
    </row>
    <row r="334" ht="15.75" customHeight="1">
      <c r="F334" s="99"/>
    </row>
    <row r="335" ht="15.75" customHeight="1">
      <c r="F335" s="99"/>
    </row>
    <row r="336" ht="15.75" customHeight="1">
      <c r="F336" s="99"/>
    </row>
    <row r="337" ht="15.75" customHeight="1">
      <c r="F337" s="99"/>
    </row>
    <row r="338" ht="15.75" customHeight="1">
      <c r="F338" s="99"/>
    </row>
    <row r="339" ht="15.75" customHeight="1">
      <c r="F339" s="99"/>
    </row>
    <row r="340" ht="15.75" customHeight="1">
      <c r="F340" s="99"/>
    </row>
    <row r="341" ht="15.75" customHeight="1">
      <c r="F341" s="99"/>
    </row>
    <row r="342" ht="15.75" customHeight="1">
      <c r="F342" s="99"/>
    </row>
    <row r="343" ht="15.75" customHeight="1">
      <c r="F343" s="99"/>
    </row>
    <row r="344" ht="15.75" customHeight="1">
      <c r="F344" s="99"/>
    </row>
    <row r="345" ht="15.75" customHeight="1">
      <c r="F345" s="99"/>
    </row>
    <row r="346" ht="15.75" customHeight="1">
      <c r="F346" s="99"/>
    </row>
    <row r="347" ht="15.75" customHeight="1">
      <c r="F347" s="99"/>
    </row>
    <row r="348" ht="15.75" customHeight="1">
      <c r="F348" s="99"/>
    </row>
    <row r="349" ht="15.75" customHeight="1">
      <c r="F349" s="99"/>
    </row>
    <row r="350" ht="15.75" customHeight="1">
      <c r="F350" s="99"/>
    </row>
    <row r="351" ht="15.75" customHeight="1">
      <c r="F351" s="99"/>
    </row>
    <row r="352" ht="15.75" customHeight="1">
      <c r="F352" s="99"/>
    </row>
    <row r="353" ht="15.75" customHeight="1">
      <c r="F353" s="99"/>
    </row>
    <row r="354" ht="15.75" customHeight="1">
      <c r="F354" s="99"/>
    </row>
    <row r="355" ht="15.75" customHeight="1">
      <c r="F355" s="99"/>
    </row>
    <row r="356" ht="15.75" customHeight="1">
      <c r="F356" s="99"/>
    </row>
    <row r="357" ht="15.75" customHeight="1">
      <c r="F357" s="99"/>
    </row>
    <row r="358" ht="15.75" customHeight="1">
      <c r="F358" s="99"/>
    </row>
    <row r="359" ht="15.75" customHeight="1">
      <c r="F359" s="99"/>
    </row>
    <row r="360" ht="15.75" customHeight="1">
      <c r="F360" s="99"/>
    </row>
    <row r="361" ht="15.75" customHeight="1">
      <c r="F361" s="99"/>
    </row>
    <row r="362" ht="15.75" customHeight="1">
      <c r="F362" s="99"/>
    </row>
    <row r="363" ht="15.75" customHeight="1">
      <c r="F363" s="99"/>
    </row>
    <row r="364" ht="15.75" customHeight="1">
      <c r="F364" s="99"/>
    </row>
    <row r="365" ht="15.75" customHeight="1">
      <c r="F365" s="99"/>
    </row>
    <row r="366" ht="15.75" customHeight="1">
      <c r="F366" s="99"/>
    </row>
    <row r="367" ht="15.75" customHeight="1">
      <c r="F367" s="99"/>
    </row>
    <row r="368" ht="15.75" customHeight="1">
      <c r="F368" s="99"/>
    </row>
    <row r="369" ht="15.75" customHeight="1">
      <c r="F369" s="99"/>
    </row>
    <row r="370" ht="15.75" customHeight="1">
      <c r="F370" s="99"/>
    </row>
    <row r="371" ht="15.75" customHeight="1">
      <c r="F371" s="99"/>
    </row>
    <row r="372" ht="15.75" customHeight="1">
      <c r="F372" s="99"/>
    </row>
    <row r="373" ht="15.75" customHeight="1">
      <c r="F373" s="99"/>
    </row>
    <row r="374" ht="15.75" customHeight="1">
      <c r="F374" s="99"/>
    </row>
    <row r="375" ht="15.75" customHeight="1">
      <c r="F375" s="99"/>
    </row>
    <row r="376" ht="15.75" customHeight="1">
      <c r="F376" s="99"/>
    </row>
    <row r="377" ht="15.75" customHeight="1">
      <c r="F377" s="99"/>
    </row>
    <row r="378" ht="15.75" customHeight="1">
      <c r="F378" s="99"/>
    </row>
    <row r="379" ht="15.75" customHeight="1">
      <c r="F379" s="99"/>
    </row>
    <row r="380" ht="15.75" customHeight="1">
      <c r="F380" s="99"/>
    </row>
    <row r="381" ht="15.75" customHeight="1">
      <c r="F381" s="99"/>
    </row>
    <row r="382" ht="15.75" customHeight="1">
      <c r="F382" s="99"/>
    </row>
    <row r="383" ht="15.75" customHeight="1">
      <c r="F383" s="99"/>
    </row>
    <row r="384" ht="15.75" customHeight="1">
      <c r="F384" s="99"/>
    </row>
    <row r="385" ht="15.75" customHeight="1">
      <c r="F385" s="99"/>
    </row>
    <row r="386" ht="15.75" customHeight="1">
      <c r="F386" s="99"/>
    </row>
    <row r="387" ht="15.75" customHeight="1">
      <c r="F387" s="99"/>
    </row>
    <row r="388" ht="15.75" customHeight="1">
      <c r="F388" s="99"/>
    </row>
    <row r="389" ht="15.75" customHeight="1">
      <c r="F389" s="99"/>
    </row>
    <row r="390" ht="15.75" customHeight="1">
      <c r="F390" s="99"/>
    </row>
    <row r="391" ht="15.75" customHeight="1">
      <c r="F391" s="99"/>
    </row>
    <row r="392" ht="15.75" customHeight="1">
      <c r="F392" s="99"/>
    </row>
    <row r="393" ht="15.75" customHeight="1">
      <c r="F393" s="99"/>
    </row>
    <row r="394" ht="15.75" customHeight="1">
      <c r="F394" s="99"/>
    </row>
    <row r="395" ht="15.75" customHeight="1">
      <c r="F395" s="99"/>
    </row>
    <row r="396" ht="15.75" customHeight="1">
      <c r="F396" s="99"/>
    </row>
    <row r="397" ht="15.75" customHeight="1">
      <c r="F397" s="99"/>
    </row>
    <row r="398" ht="15.75" customHeight="1">
      <c r="F398" s="99"/>
    </row>
    <row r="399" ht="15.75" customHeight="1">
      <c r="F399" s="99"/>
    </row>
    <row r="400" ht="15.75" customHeight="1">
      <c r="F400" s="99"/>
    </row>
    <row r="401" ht="15.75" customHeight="1">
      <c r="F401" s="99"/>
    </row>
    <row r="402" ht="15.75" customHeight="1">
      <c r="F402" s="99"/>
    </row>
    <row r="403" ht="15.75" customHeight="1">
      <c r="F403" s="99"/>
    </row>
    <row r="404" ht="15.75" customHeight="1">
      <c r="F404" s="99"/>
    </row>
    <row r="405" ht="15.75" customHeight="1">
      <c r="F405" s="99"/>
    </row>
    <row r="406" ht="15.75" customHeight="1">
      <c r="F406" s="99"/>
    </row>
    <row r="407" ht="15.75" customHeight="1">
      <c r="F407" s="99"/>
    </row>
    <row r="408" ht="15.75" customHeight="1">
      <c r="F408" s="99"/>
    </row>
    <row r="409" ht="15.75" customHeight="1">
      <c r="F409" s="99"/>
    </row>
    <row r="410" ht="15.75" customHeight="1">
      <c r="F410" s="99"/>
    </row>
    <row r="411" ht="15.75" customHeight="1">
      <c r="F411" s="99"/>
    </row>
    <row r="412" ht="15.75" customHeight="1">
      <c r="F412" s="99"/>
    </row>
    <row r="413" ht="15.75" customHeight="1">
      <c r="F413" s="99"/>
    </row>
    <row r="414" ht="15.75" customHeight="1">
      <c r="F414" s="99"/>
    </row>
    <row r="415" ht="15.75" customHeight="1">
      <c r="F415" s="99"/>
    </row>
    <row r="416" ht="15.75" customHeight="1">
      <c r="F416" s="99"/>
    </row>
    <row r="417" ht="15.75" customHeight="1">
      <c r="F417" s="99"/>
    </row>
    <row r="418" ht="15.75" customHeight="1">
      <c r="F418" s="99"/>
    </row>
    <row r="419" ht="15.75" customHeight="1">
      <c r="F419" s="99"/>
    </row>
    <row r="420" ht="15.75" customHeight="1">
      <c r="F420" s="99"/>
    </row>
    <row r="421" ht="15.75" customHeight="1">
      <c r="F421" s="99"/>
    </row>
    <row r="422" ht="15.75" customHeight="1">
      <c r="F422" s="99"/>
    </row>
    <row r="423" ht="15.75" customHeight="1">
      <c r="F423" s="99"/>
    </row>
    <row r="424" ht="15.75" customHeight="1">
      <c r="F424" s="99"/>
    </row>
    <row r="425" ht="15.75" customHeight="1">
      <c r="F425" s="99"/>
    </row>
    <row r="426" ht="15.75" customHeight="1">
      <c r="F426" s="99"/>
    </row>
    <row r="427" ht="15.75" customHeight="1">
      <c r="F427" s="99"/>
    </row>
    <row r="428" ht="15.75" customHeight="1">
      <c r="F428" s="99"/>
    </row>
    <row r="429" ht="15.75" customHeight="1">
      <c r="F429" s="99"/>
    </row>
    <row r="430" ht="15.75" customHeight="1">
      <c r="F430" s="99"/>
    </row>
    <row r="431" ht="15.75" customHeight="1">
      <c r="F431" s="99"/>
    </row>
    <row r="432" ht="15.75" customHeight="1">
      <c r="F432" s="99"/>
    </row>
    <row r="433" ht="15.75" customHeight="1">
      <c r="F433" s="99"/>
    </row>
    <row r="434" ht="15.75" customHeight="1">
      <c r="F434" s="99"/>
    </row>
    <row r="435" ht="15.75" customHeight="1">
      <c r="F435" s="99"/>
    </row>
    <row r="436" ht="15.75" customHeight="1">
      <c r="F436" s="99"/>
    </row>
    <row r="437" ht="15.75" customHeight="1">
      <c r="F437" s="99"/>
    </row>
    <row r="438" ht="15.75" customHeight="1">
      <c r="F438" s="99"/>
    </row>
    <row r="439" ht="15.75" customHeight="1">
      <c r="F439" s="99"/>
    </row>
    <row r="440" ht="15.75" customHeight="1">
      <c r="F440" s="99"/>
    </row>
    <row r="441" ht="15.75" customHeight="1">
      <c r="F441" s="99"/>
    </row>
    <row r="442" ht="15.75" customHeight="1">
      <c r="F442" s="99"/>
    </row>
    <row r="443" ht="15.75" customHeight="1">
      <c r="F443" s="99"/>
    </row>
    <row r="444" ht="15.75" customHeight="1">
      <c r="F444" s="99"/>
    </row>
    <row r="445" ht="15.75" customHeight="1">
      <c r="F445" s="99"/>
    </row>
    <row r="446" ht="15.75" customHeight="1">
      <c r="F446" s="99"/>
    </row>
    <row r="447" ht="15.75" customHeight="1">
      <c r="F447" s="99"/>
    </row>
    <row r="448" ht="15.75" customHeight="1">
      <c r="F448" s="99"/>
    </row>
    <row r="449" ht="15.75" customHeight="1">
      <c r="F449" s="99"/>
    </row>
    <row r="450" ht="15.75" customHeight="1">
      <c r="F450" s="99"/>
    </row>
    <row r="451" ht="15.75" customHeight="1">
      <c r="F451" s="99"/>
    </row>
    <row r="452" ht="15.75" customHeight="1">
      <c r="F452" s="99"/>
    </row>
    <row r="453" ht="15.75" customHeight="1">
      <c r="F453" s="99"/>
    </row>
    <row r="454" ht="15.75" customHeight="1">
      <c r="F454" s="99"/>
    </row>
    <row r="455" ht="15.75" customHeight="1">
      <c r="F455" s="99"/>
    </row>
    <row r="456" ht="15.75" customHeight="1">
      <c r="F456" s="99"/>
    </row>
    <row r="457" ht="15.75" customHeight="1">
      <c r="F457" s="99"/>
    </row>
    <row r="458" ht="15.75" customHeight="1">
      <c r="F458" s="99"/>
    </row>
    <row r="459" ht="15.75" customHeight="1">
      <c r="F459" s="99"/>
    </row>
    <row r="460" ht="15.75" customHeight="1">
      <c r="F460" s="99"/>
    </row>
    <row r="461" ht="15.75" customHeight="1">
      <c r="F461" s="99"/>
    </row>
    <row r="462" ht="15.75" customHeight="1">
      <c r="F462" s="99"/>
    </row>
    <row r="463" ht="15.75" customHeight="1">
      <c r="F463" s="99"/>
    </row>
    <row r="464" ht="15.75" customHeight="1">
      <c r="F464" s="99"/>
    </row>
    <row r="465" ht="15.75" customHeight="1">
      <c r="F465" s="99"/>
    </row>
    <row r="466" ht="15.75" customHeight="1">
      <c r="F466" s="99"/>
    </row>
    <row r="467" ht="15.75" customHeight="1">
      <c r="F467" s="99"/>
    </row>
    <row r="468" ht="15.75" customHeight="1">
      <c r="F468" s="99"/>
    </row>
    <row r="469" ht="15.75" customHeight="1">
      <c r="F469" s="99"/>
    </row>
    <row r="470" ht="15.75" customHeight="1">
      <c r="F470" s="99"/>
    </row>
    <row r="471" ht="15.75" customHeight="1">
      <c r="F471" s="99"/>
    </row>
    <row r="472" ht="15.75" customHeight="1">
      <c r="F472" s="99"/>
    </row>
    <row r="473" ht="15.75" customHeight="1">
      <c r="F473" s="99"/>
    </row>
    <row r="474" ht="15.75" customHeight="1">
      <c r="F474" s="99"/>
    </row>
    <row r="475" ht="15.75" customHeight="1">
      <c r="F475" s="99"/>
    </row>
    <row r="476" ht="15.75" customHeight="1">
      <c r="F476" s="99"/>
    </row>
    <row r="477" ht="15.75" customHeight="1">
      <c r="F477" s="99"/>
    </row>
    <row r="478" ht="15.75" customHeight="1">
      <c r="F478" s="99"/>
    </row>
    <row r="479" ht="15.75" customHeight="1">
      <c r="F479" s="99"/>
    </row>
    <row r="480" ht="15.75" customHeight="1">
      <c r="F480" s="99"/>
    </row>
    <row r="481" ht="15.75" customHeight="1">
      <c r="F481" s="99"/>
    </row>
    <row r="482" ht="15.75" customHeight="1">
      <c r="F482" s="99"/>
    </row>
    <row r="483" ht="15.75" customHeight="1">
      <c r="F483" s="99"/>
    </row>
    <row r="484" ht="15.75" customHeight="1">
      <c r="F484" s="99"/>
    </row>
    <row r="485" ht="15.75" customHeight="1">
      <c r="F485" s="99"/>
    </row>
    <row r="486" ht="15.75" customHeight="1">
      <c r="F486" s="99"/>
    </row>
    <row r="487" ht="15.75" customHeight="1">
      <c r="F487" s="99"/>
    </row>
    <row r="488" ht="15.75" customHeight="1">
      <c r="F488" s="99"/>
    </row>
    <row r="489" ht="15.75" customHeight="1">
      <c r="F489" s="99"/>
    </row>
    <row r="490" ht="15.75" customHeight="1">
      <c r="F490" s="99"/>
    </row>
    <row r="491" ht="15.75" customHeight="1">
      <c r="F491" s="99"/>
    </row>
    <row r="492" ht="15.75" customHeight="1">
      <c r="F492" s="99"/>
    </row>
    <row r="493" ht="15.75" customHeight="1">
      <c r="F493" s="99"/>
    </row>
    <row r="494" ht="15.75" customHeight="1">
      <c r="F494" s="99"/>
    </row>
    <row r="495" ht="15.75" customHeight="1">
      <c r="F495" s="99"/>
    </row>
    <row r="496" ht="15.75" customHeight="1">
      <c r="F496" s="99"/>
    </row>
    <row r="497" ht="15.75" customHeight="1">
      <c r="F497" s="99"/>
    </row>
    <row r="498" ht="15.75" customHeight="1">
      <c r="F498" s="99"/>
    </row>
    <row r="499" ht="15.75" customHeight="1">
      <c r="F499" s="99"/>
    </row>
    <row r="500" ht="15.75" customHeight="1">
      <c r="F500" s="99"/>
    </row>
    <row r="501" ht="15.75" customHeight="1">
      <c r="F501" s="99"/>
    </row>
    <row r="502" ht="15.75" customHeight="1">
      <c r="F502" s="99"/>
    </row>
    <row r="503" ht="15.75" customHeight="1">
      <c r="F503" s="99"/>
    </row>
    <row r="504" ht="15.75" customHeight="1">
      <c r="F504" s="99"/>
    </row>
    <row r="505" ht="15.75" customHeight="1">
      <c r="F505" s="99"/>
    </row>
    <row r="506" ht="15.75" customHeight="1">
      <c r="F506" s="99"/>
    </row>
    <row r="507" ht="15.75" customHeight="1">
      <c r="F507" s="99"/>
    </row>
    <row r="508" ht="15.75" customHeight="1">
      <c r="F508" s="99"/>
    </row>
    <row r="509" ht="15.75" customHeight="1">
      <c r="F509" s="99"/>
    </row>
    <row r="510" ht="15.75" customHeight="1">
      <c r="F510" s="99"/>
    </row>
    <row r="511" ht="15.75" customHeight="1">
      <c r="F511" s="99"/>
    </row>
    <row r="512" ht="15.75" customHeight="1">
      <c r="F512" s="99"/>
    </row>
    <row r="513" ht="15.75" customHeight="1">
      <c r="F513" s="99"/>
    </row>
    <row r="514" ht="15.75" customHeight="1">
      <c r="F514" s="99"/>
    </row>
    <row r="515" ht="15.75" customHeight="1">
      <c r="F515" s="99"/>
    </row>
    <row r="516" ht="15.75" customHeight="1">
      <c r="F516" s="99"/>
    </row>
    <row r="517" ht="15.75" customHeight="1">
      <c r="F517" s="99"/>
    </row>
    <row r="518" ht="15.75" customHeight="1">
      <c r="F518" s="99"/>
    </row>
    <row r="519" ht="15.75" customHeight="1">
      <c r="F519" s="99"/>
    </row>
    <row r="520" ht="15.75" customHeight="1">
      <c r="F520" s="99"/>
    </row>
    <row r="521" ht="15.75" customHeight="1">
      <c r="F521" s="99"/>
    </row>
    <row r="522" ht="15.75" customHeight="1">
      <c r="F522" s="99"/>
    </row>
    <row r="523" ht="15.75" customHeight="1">
      <c r="F523" s="99"/>
    </row>
    <row r="524" ht="15.75" customHeight="1">
      <c r="F524" s="99"/>
    </row>
    <row r="525" ht="15.75" customHeight="1">
      <c r="F525" s="99"/>
    </row>
    <row r="526" ht="15.75" customHeight="1">
      <c r="F526" s="99"/>
    </row>
    <row r="527" ht="15.75" customHeight="1">
      <c r="F527" s="99"/>
    </row>
    <row r="528" ht="15.75" customHeight="1">
      <c r="F528" s="99"/>
    </row>
    <row r="529" ht="15.75" customHeight="1">
      <c r="F529" s="99"/>
    </row>
    <row r="530" ht="15.75" customHeight="1">
      <c r="F530" s="99"/>
    </row>
    <row r="531" ht="15.75" customHeight="1">
      <c r="F531" s="99"/>
    </row>
    <row r="532" ht="15.75" customHeight="1">
      <c r="F532" s="99"/>
    </row>
    <row r="533" ht="15.75" customHeight="1">
      <c r="F533" s="99"/>
    </row>
    <row r="534" ht="15.75" customHeight="1">
      <c r="F534" s="99"/>
    </row>
    <row r="535" ht="15.75" customHeight="1">
      <c r="F535" s="99"/>
    </row>
    <row r="536" ht="15.75" customHeight="1">
      <c r="F536" s="99"/>
    </row>
    <row r="537" ht="15.75" customHeight="1">
      <c r="F537" s="99"/>
    </row>
    <row r="538" ht="15.75" customHeight="1">
      <c r="F538" s="99"/>
    </row>
    <row r="539" ht="15.75" customHeight="1">
      <c r="F539" s="99"/>
    </row>
    <row r="540" ht="15.75" customHeight="1">
      <c r="F540" s="99"/>
    </row>
    <row r="541" ht="15.75" customHeight="1">
      <c r="F541" s="99"/>
    </row>
    <row r="542" ht="15.75" customHeight="1">
      <c r="F542" s="99"/>
    </row>
    <row r="543" ht="15.75" customHeight="1">
      <c r="F543" s="99"/>
    </row>
    <row r="544" ht="15.75" customHeight="1">
      <c r="F544" s="99"/>
    </row>
    <row r="545" ht="15.75" customHeight="1">
      <c r="F545" s="99"/>
    </row>
    <row r="546" ht="15.75" customHeight="1">
      <c r="F546" s="99"/>
    </row>
    <row r="547" ht="15.75" customHeight="1">
      <c r="F547" s="99"/>
    </row>
    <row r="548" ht="15.75" customHeight="1">
      <c r="F548" s="99"/>
    </row>
    <row r="549" ht="15.75" customHeight="1">
      <c r="F549" s="99"/>
    </row>
    <row r="550" ht="15.75" customHeight="1">
      <c r="F550" s="99"/>
    </row>
    <row r="551" ht="15.75" customHeight="1">
      <c r="F551" s="99"/>
    </row>
    <row r="552" ht="15.75" customHeight="1">
      <c r="F552" s="99"/>
    </row>
    <row r="553" ht="15.75" customHeight="1">
      <c r="F553" s="99"/>
    </row>
    <row r="554" ht="15.75" customHeight="1">
      <c r="F554" s="99"/>
    </row>
    <row r="555" ht="15.75" customHeight="1">
      <c r="F555" s="99"/>
    </row>
    <row r="556" ht="15.75" customHeight="1">
      <c r="F556" s="99"/>
    </row>
    <row r="557" ht="15.75" customHeight="1">
      <c r="F557" s="99"/>
    </row>
    <row r="558" ht="15.75" customHeight="1">
      <c r="F558" s="99"/>
    </row>
    <row r="559" ht="15.75" customHeight="1">
      <c r="F559" s="99"/>
    </row>
    <row r="560" ht="15.75" customHeight="1">
      <c r="F560" s="99"/>
    </row>
    <row r="561" ht="15.75" customHeight="1">
      <c r="F561" s="99"/>
    </row>
    <row r="562" ht="15.75" customHeight="1">
      <c r="F562" s="99"/>
    </row>
    <row r="563" ht="15.75" customHeight="1">
      <c r="F563" s="99"/>
    </row>
    <row r="564" ht="15.75" customHeight="1">
      <c r="F564" s="99"/>
    </row>
    <row r="565" ht="15.75" customHeight="1">
      <c r="F565" s="99"/>
    </row>
    <row r="566" ht="15.75" customHeight="1">
      <c r="F566" s="99"/>
    </row>
    <row r="567" ht="15.75" customHeight="1">
      <c r="F567" s="99"/>
    </row>
    <row r="568" ht="15.75" customHeight="1">
      <c r="F568" s="99"/>
    </row>
    <row r="569" ht="15.75" customHeight="1">
      <c r="F569" s="99"/>
    </row>
    <row r="570" ht="15.75" customHeight="1">
      <c r="F570" s="99"/>
    </row>
    <row r="571" ht="15.75" customHeight="1">
      <c r="F571" s="99"/>
    </row>
    <row r="572" ht="15.75" customHeight="1">
      <c r="F572" s="99"/>
    </row>
    <row r="573" ht="15.75" customHeight="1">
      <c r="F573" s="99"/>
    </row>
    <row r="574" ht="15.75" customHeight="1">
      <c r="F574" s="99"/>
    </row>
    <row r="575" ht="15.75" customHeight="1">
      <c r="F575" s="99"/>
    </row>
    <row r="576" ht="15.75" customHeight="1">
      <c r="F576" s="99"/>
    </row>
    <row r="577" ht="15.75" customHeight="1">
      <c r="F577" s="99"/>
    </row>
    <row r="578" ht="15.75" customHeight="1">
      <c r="F578" s="99"/>
    </row>
    <row r="579" ht="15.75" customHeight="1">
      <c r="F579" s="99"/>
    </row>
    <row r="580" ht="15.75" customHeight="1">
      <c r="F580" s="99"/>
    </row>
    <row r="581" ht="15.75" customHeight="1">
      <c r="F581" s="99"/>
    </row>
    <row r="582" ht="15.75" customHeight="1">
      <c r="F582" s="99"/>
    </row>
    <row r="583" ht="15.75" customHeight="1">
      <c r="F583" s="99"/>
    </row>
    <row r="584" ht="15.75" customHeight="1">
      <c r="F584" s="99"/>
    </row>
    <row r="585" ht="15.75" customHeight="1">
      <c r="F585" s="99"/>
    </row>
    <row r="586" ht="15.75" customHeight="1">
      <c r="F586" s="99"/>
    </row>
    <row r="587" ht="15.75" customHeight="1">
      <c r="F587" s="99"/>
    </row>
    <row r="588" ht="15.75" customHeight="1">
      <c r="F588" s="99"/>
    </row>
    <row r="589" ht="15.75" customHeight="1">
      <c r="F589" s="99"/>
    </row>
    <row r="590" ht="15.75" customHeight="1">
      <c r="F590" s="99"/>
    </row>
    <row r="591" ht="15.75" customHeight="1">
      <c r="F591" s="99"/>
    </row>
    <row r="592" ht="15.75" customHeight="1">
      <c r="F592" s="99"/>
    </row>
    <row r="593" ht="15.75" customHeight="1">
      <c r="F593" s="99"/>
    </row>
    <row r="594" ht="15.75" customHeight="1">
      <c r="F594" s="99"/>
    </row>
    <row r="595" ht="15.75" customHeight="1">
      <c r="F595" s="99"/>
    </row>
    <row r="596" ht="15.75" customHeight="1">
      <c r="F596" s="99"/>
    </row>
    <row r="597" ht="15.75" customHeight="1">
      <c r="F597" s="99"/>
    </row>
    <row r="598" ht="15.75" customHeight="1">
      <c r="F598" s="99"/>
    </row>
    <row r="599" ht="15.75" customHeight="1">
      <c r="F599" s="99"/>
    </row>
    <row r="600" ht="15.75" customHeight="1">
      <c r="F600" s="99"/>
    </row>
    <row r="601" ht="15.75" customHeight="1">
      <c r="F601" s="99"/>
    </row>
    <row r="602" ht="15.75" customHeight="1">
      <c r="F602" s="99"/>
    </row>
    <row r="603" ht="15.75" customHeight="1">
      <c r="F603" s="99"/>
    </row>
    <row r="604" ht="15.75" customHeight="1">
      <c r="F604" s="99"/>
    </row>
    <row r="605" ht="15.75" customHeight="1">
      <c r="F605" s="99"/>
    </row>
    <row r="606" ht="15.75" customHeight="1">
      <c r="F606" s="99"/>
    </row>
    <row r="607" ht="15.75" customHeight="1">
      <c r="F607" s="99"/>
    </row>
    <row r="608" ht="15.75" customHeight="1">
      <c r="F608" s="99"/>
    </row>
    <row r="609" ht="15.75" customHeight="1">
      <c r="F609" s="99"/>
    </row>
    <row r="610" ht="15.75" customHeight="1">
      <c r="F610" s="99"/>
    </row>
    <row r="611" ht="15.75" customHeight="1">
      <c r="F611" s="99"/>
    </row>
    <row r="612" ht="15.75" customHeight="1">
      <c r="F612" s="99"/>
    </row>
    <row r="613" ht="15.75" customHeight="1">
      <c r="F613" s="99"/>
    </row>
    <row r="614" ht="15.75" customHeight="1">
      <c r="F614" s="99"/>
    </row>
    <row r="615" ht="15.75" customHeight="1">
      <c r="F615" s="99"/>
    </row>
    <row r="616" ht="15.75" customHeight="1">
      <c r="F616" s="99"/>
    </row>
    <row r="617" ht="15.75" customHeight="1">
      <c r="F617" s="99"/>
    </row>
    <row r="618" ht="15.75" customHeight="1">
      <c r="F618" s="99"/>
    </row>
    <row r="619" ht="15.75" customHeight="1">
      <c r="F619" s="99"/>
    </row>
    <row r="620" ht="15.75" customHeight="1">
      <c r="F620" s="99"/>
    </row>
    <row r="621" ht="15.75" customHeight="1">
      <c r="F621" s="99"/>
    </row>
    <row r="622" ht="15.75" customHeight="1">
      <c r="F622" s="99"/>
    </row>
    <row r="623" ht="15.75" customHeight="1">
      <c r="F623" s="99"/>
    </row>
    <row r="624" ht="15.75" customHeight="1">
      <c r="F624" s="99"/>
    </row>
    <row r="625" ht="15.75" customHeight="1">
      <c r="F625" s="99"/>
    </row>
    <row r="626" ht="15.75" customHeight="1">
      <c r="F626" s="99"/>
    </row>
    <row r="627" ht="15.75" customHeight="1">
      <c r="F627" s="99"/>
    </row>
    <row r="628" ht="15.75" customHeight="1">
      <c r="F628" s="99"/>
    </row>
    <row r="629" ht="15.75" customHeight="1">
      <c r="F629" s="99"/>
    </row>
    <row r="630" ht="15.75" customHeight="1">
      <c r="F630" s="99"/>
    </row>
    <row r="631" ht="15.75" customHeight="1">
      <c r="F631" s="99"/>
    </row>
    <row r="632" ht="15.75" customHeight="1">
      <c r="F632" s="99"/>
    </row>
    <row r="633" ht="15.75" customHeight="1">
      <c r="F633" s="99"/>
    </row>
    <row r="634" ht="15.75" customHeight="1">
      <c r="F634" s="99"/>
    </row>
    <row r="635" ht="15.75" customHeight="1">
      <c r="F635" s="99"/>
    </row>
    <row r="636" ht="15.75" customHeight="1">
      <c r="F636" s="99"/>
    </row>
    <row r="637" ht="15.75" customHeight="1">
      <c r="F637" s="99"/>
    </row>
    <row r="638" ht="15.75" customHeight="1">
      <c r="F638" s="99"/>
    </row>
    <row r="639" ht="15.75" customHeight="1">
      <c r="F639" s="99"/>
    </row>
    <row r="640" ht="15.75" customHeight="1">
      <c r="F640" s="99"/>
    </row>
    <row r="641" ht="15.75" customHeight="1">
      <c r="F641" s="99"/>
    </row>
    <row r="642" ht="15.75" customHeight="1">
      <c r="F642" s="99"/>
    </row>
    <row r="643" ht="15.75" customHeight="1">
      <c r="F643" s="99"/>
    </row>
    <row r="644" ht="15.75" customHeight="1">
      <c r="F644" s="99"/>
    </row>
    <row r="645" ht="15.75" customHeight="1">
      <c r="F645" s="99"/>
    </row>
    <row r="646" ht="15.75" customHeight="1">
      <c r="F646" s="99"/>
    </row>
    <row r="647" ht="15.75" customHeight="1">
      <c r="F647" s="99"/>
    </row>
    <row r="648" ht="15.75" customHeight="1">
      <c r="F648" s="99"/>
    </row>
    <row r="649" ht="15.75" customHeight="1">
      <c r="F649" s="99"/>
    </row>
    <row r="650" ht="15.75" customHeight="1">
      <c r="F650" s="99"/>
    </row>
    <row r="651" ht="15.75" customHeight="1">
      <c r="F651" s="99"/>
    </row>
    <row r="652" ht="15.75" customHeight="1">
      <c r="F652" s="99"/>
    </row>
    <row r="653" ht="15.75" customHeight="1">
      <c r="F653" s="99"/>
    </row>
    <row r="654" ht="15.75" customHeight="1">
      <c r="F654" s="99"/>
    </row>
    <row r="655" ht="15.75" customHeight="1">
      <c r="F655" s="99"/>
    </row>
    <row r="656" ht="15.75" customHeight="1">
      <c r="F656" s="99"/>
    </row>
    <row r="657" ht="15.75" customHeight="1">
      <c r="F657" s="99"/>
    </row>
    <row r="658" ht="15.75" customHeight="1">
      <c r="F658" s="99"/>
    </row>
    <row r="659" ht="15.75" customHeight="1">
      <c r="F659" s="99"/>
    </row>
    <row r="660" ht="15.75" customHeight="1">
      <c r="F660" s="99"/>
    </row>
    <row r="661" ht="15.75" customHeight="1">
      <c r="F661" s="99"/>
    </row>
    <row r="662" ht="15.75" customHeight="1">
      <c r="F662" s="99"/>
    </row>
    <row r="663" ht="15.75" customHeight="1">
      <c r="F663" s="99"/>
    </row>
    <row r="664" ht="15.75" customHeight="1">
      <c r="F664" s="99"/>
    </row>
    <row r="665" ht="15.75" customHeight="1">
      <c r="F665" s="99"/>
    </row>
    <row r="666" ht="15.75" customHeight="1">
      <c r="F666" s="99"/>
    </row>
    <row r="667" ht="15.75" customHeight="1">
      <c r="F667" s="99"/>
    </row>
    <row r="668" ht="15.75" customHeight="1">
      <c r="F668" s="99"/>
    </row>
    <row r="669" ht="15.75" customHeight="1">
      <c r="F669" s="99"/>
    </row>
    <row r="670" ht="15.75" customHeight="1">
      <c r="F670" s="99"/>
    </row>
    <row r="671" ht="15.75" customHeight="1">
      <c r="F671" s="99"/>
    </row>
    <row r="672" ht="15.75" customHeight="1">
      <c r="F672" s="99"/>
    </row>
    <row r="673" ht="15.75" customHeight="1">
      <c r="F673" s="99"/>
    </row>
    <row r="674" ht="15.75" customHeight="1">
      <c r="F674" s="99"/>
    </row>
    <row r="675" ht="15.75" customHeight="1">
      <c r="F675" s="99"/>
    </row>
    <row r="676" ht="15.75" customHeight="1">
      <c r="F676" s="99"/>
    </row>
    <row r="677" ht="15.75" customHeight="1">
      <c r="F677" s="99"/>
    </row>
    <row r="678" ht="15.75" customHeight="1">
      <c r="F678" s="99"/>
    </row>
    <row r="679" ht="15.75" customHeight="1">
      <c r="F679" s="99"/>
    </row>
    <row r="680" ht="15.75" customHeight="1">
      <c r="F680" s="99"/>
    </row>
    <row r="681" ht="15.75" customHeight="1">
      <c r="F681" s="99"/>
    </row>
    <row r="682" ht="15.75" customHeight="1">
      <c r="F682" s="99"/>
    </row>
    <row r="683" ht="15.75" customHeight="1">
      <c r="F683" s="99"/>
    </row>
    <row r="684" ht="15.75" customHeight="1">
      <c r="F684" s="99"/>
    </row>
    <row r="685" ht="15.75" customHeight="1">
      <c r="F685" s="99"/>
    </row>
    <row r="686" ht="15.75" customHeight="1">
      <c r="F686" s="99"/>
    </row>
    <row r="687" ht="15.75" customHeight="1">
      <c r="F687" s="99"/>
    </row>
    <row r="688" ht="15.75" customHeight="1">
      <c r="F688" s="99"/>
    </row>
    <row r="689" ht="15.75" customHeight="1">
      <c r="F689" s="99"/>
    </row>
    <row r="690" ht="15.75" customHeight="1">
      <c r="F690" s="99"/>
    </row>
    <row r="691" ht="15.75" customHeight="1">
      <c r="F691" s="99"/>
    </row>
    <row r="692" ht="15.75" customHeight="1">
      <c r="F692" s="99"/>
    </row>
    <row r="693" ht="15.75" customHeight="1">
      <c r="F693" s="99"/>
    </row>
    <row r="694" ht="15.75" customHeight="1">
      <c r="F694" s="99"/>
    </row>
    <row r="695" ht="15.75" customHeight="1">
      <c r="F695" s="99"/>
    </row>
    <row r="696" ht="15.75" customHeight="1">
      <c r="F696" s="99"/>
    </row>
    <row r="697" ht="15.75" customHeight="1">
      <c r="F697" s="99"/>
    </row>
    <row r="698" ht="15.75" customHeight="1">
      <c r="F698" s="99"/>
    </row>
    <row r="699" ht="15.75" customHeight="1">
      <c r="F699" s="99"/>
    </row>
    <row r="700" ht="15.75" customHeight="1">
      <c r="F700" s="99"/>
    </row>
    <row r="701" ht="15.75" customHeight="1">
      <c r="F701" s="99"/>
    </row>
    <row r="702" ht="15.75" customHeight="1">
      <c r="F702" s="99"/>
    </row>
    <row r="703" ht="15.75" customHeight="1">
      <c r="F703" s="99"/>
    </row>
    <row r="704" ht="15.75" customHeight="1">
      <c r="F704" s="99"/>
    </row>
    <row r="705" ht="15.75" customHeight="1">
      <c r="F705" s="99"/>
    </row>
    <row r="706" ht="15.75" customHeight="1">
      <c r="F706" s="99"/>
    </row>
    <row r="707" ht="15.75" customHeight="1">
      <c r="F707" s="99"/>
    </row>
    <row r="708" ht="15.75" customHeight="1">
      <c r="F708" s="99"/>
    </row>
    <row r="709" ht="15.75" customHeight="1">
      <c r="F709" s="99"/>
    </row>
    <row r="710" ht="15.75" customHeight="1">
      <c r="F710" s="99"/>
    </row>
    <row r="711" ht="15.75" customHeight="1">
      <c r="F711" s="99"/>
    </row>
    <row r="712" ht="15.75" customHeight="1">
      <c r="F712" s="99"/>
    </row>
    <row r="713" ht="15.75" customHeight="1">
      <c r="F713" s="99"/>
    </row>
    <row r="714" ht="15.75" customHeight="1">
      <c r="F714" s="99"/>
    </row>
    <row r="715" ht="15.75" customHeight="1">
      <c r="F715" s="99"/>
    </row>
    <row r="716" ht="15.75" customHeight="1">
      <c r="F716" s="99"/>
    </row>
    <row r="717" ht="15.75" customHeight="1">
      <c r="F717" s="99"/>
    </row>
    <row r="718" ht="15.75" customHeight="1">
      <c r="F718" s="99"/>
    </row>
    <row r="719" ht="15.75" customHeight="1">
      <c r="F719" s="99"/>
    </row>
    <row r="720" ht="15.75" customHeight="1">
      <c r="F720" s="99"/>
    </row>
    <row r="721" ht="15.75" customHeight="1">
      <c r="F721" s="99"/>
    </row>
    <row r="722" ht="15.75" customHeight="1">
      <c r="F722" s="99"/>
    </row>
    <row r="723" ht="15.75" customHeight="1">
      <c r="F723" s="99"/>
    </row>
    <row r="724" ht="15.75" customHeight="1">
      <c r="F724" s="99"/>
    </row>
    <row r="725" ht="15.75" customHeight="1">
      <c r="F725" s="99"/>
    </row>
    <row r="726" ht="15.75" customHeight="1">
      <c r="F726" s="99"/>
    </row>
    <row r="727" ht="15.75" customHeight="1">
      <c r="F727" s="99"/>
    </row>
    <row r="728" ht="15.75" customHeight="1">
      <c r="F728" s="99"/>
    </row>
    <row r="729" ht="15.75" customHeight="1">
      <c r="F729" s="99"/>
    </row>
    <row r="730" ht="15.75" customHeight="1">
      <c r="F730" s="99"/>
    </row>
    <row r="731" ht="15.75" customHeight="1">
      <c r="F731" s="99"/>
    </row>
    <row r="732" ht="15.75" customHeight="1">
      <c r="F732" s="99"/>
    </row>
    <row r="733" ht="15.75" customHeight="1">
      <c r="F733" s="99"/>
    </row>
    <row r="734" ht="15.75" customHeight="1">
      <c r="F734" s="99"/>
    </row>
    <row r="735" ht="15.75" customHeight="1">
      <c r="F735" s="99"/>
    </row>
    <row r="736" ht="15.75" customHeight="1">
      <c r="F736" s="99"/>
    </row>
    <row r="737" ht="15.75" customHeight="1">
      <c r="F737" s="99"/>
    </row>
    <row r="738" ht="15.75" customHeight="1">
      <c r="F738" s="99"/>
    </row>
    <row r="739" ht="15.75" customHeight="1">
      <c r="F739" s="99"/>
    </row>
    <row r="740" ht="15.75" customHeight="1">
      <c r="F740" s="99"/>
    </row>
    <row r="741" ht="15.75" customHeight="1">
      <c r="F741" s="99"/>
    </row>
    <row r="742" ht="15.75" customHeight="1">
      <c r="F742" s="99"/>
    </row>
    <row r="743" ht="15.75" customHeight="1">
      <c r="F743" s="99"/>
    </row>
    <row r="744" ht="15.75" customHeight="1">
      <c r="F744" s="99"/>
    </row>
    <row r="745" ht="15.75" customHeight="1">
      <c r="F745" s="99"/>
    </row>
    <row r="746" ht="15.75" customHeight="1">
      <c r="F746" s="99"/>
    </row>
    <row r="747" ht="15.75" customHeight="1">
      <c r="F747" s="99"/>
    </row>
    <row r="748" ht="15.75" customHeight="1">
      <c r="F748" s="99"/>
    </row>
    <row r="749" ht="15.75" customHeight="1">
      <c r="F749" s="99"/>
    </row>
    <row r="750" ht="15.75" customHeight="1">
      <c r="F750" s="99"/>
    </row>
    <row r="751" ht="15.75" customHeight="1">
      <c r="F751" s="99"/>
    </row>
    <row r="752" ht="15.75" customHeight="1">
      <c r="F752" s="99"/>
    </row>
    <row r="753" ht="15.75" customHeight="1">
      <c r="F753" s="99"/>
    </row>
    <row r="754" ht="15.75" customHeight="1">
      <c r="F754" s="99"/>
    </row>
    <row r="755" ht="15.75" customHeight="1">
      <c r="F755" s="99"/>
    </row>
    <row r="756" ht="15.75" customHeight="1">
      <c r="F756" s="99"/>
    </row>
    <row r="757" ht="15.75" customHeight="1">
      <c r="F757" s="99"/>
    </row>
    <row r="758" ht="15.75" customHeight="1">
      <c r="F758" s="99"/>
    </row>
    <row r="759" ht="15.75" customHeight="1">
      <c r="F759" s="99"/>
    </row>
    <row r="760" ht="15.75" customHeight="1">
      <c r="F760" s="99"/>
    </row>
    <row r="761" ht="15.75" customHeight="1">
      <c r="F761" s="99"/>
    </row>
    <row r="762" ht="15.75" customHeight="1">
      <c r="F762" s="99"/>
    </row>
    <row r="763" ht="15.75" customHeight="1">
      <c r="F763" s="99"/>
    </row>
    <row r="764" ht="15.75" customHeight="1">
      <c r="F764" s="99"/>
    </row>
    <row r="765" ht="15.75" customHeight="1">
      <c r="F765" s="99"/>
    </row>
    <row r="766" ht="15.75" customHeight="1">
      <c r="F766" s="99"/>
    </row>
    <row r="767" ht="15.75" customHeight="1">
      <c r="F767" s="99"/>
    </row>
    <row r="768" ht="15.75" customHeight="1">
      <c r="F768" s="99"/>
    </row>
    <row r="769" ht="15.75" customHeight="1">
      <c r="F769" s="99"/>
    </row>
    <row r="770" ht="15.75" customHeight="1">
      <c r="F770" s="99"/>
    </row>
    <row r="771" ht="15.75" customHeight="1">
      <c r="F771" s="99"/>
    </row>
    <row r="772" ht="15.75" customHeight="1">
      <c r="F772" s="99"/>
    </row>
    <row r="773" ht="15.75" customHeight="1">
      <c r="F773" s="99"/>
    </row>
    <row r="774" ht="15.75" customHeight="1">
      <c r="F774" s="99"/>
    </row>
    <row r="775" ht="15.75" customHeight="1">
      <c r="F775" s="99"/>
    </row>
    <row r="776" ht="15.75" customHeight="1">
      <c r="F776" s="99"/>
    </row>
    <row r="777" ht="15.75" customHeight="1">
      <c r="F777" s="99"/>
    </row>
    <row r="778" ht="15.75" customHeight="1">
      <c r="F778" s="99"/>
    </row>
    <row r="779" ht="15.75" customHeight="1">
      <c r="F779" s="99"/>
    </row>
    <row r="780" ht="15.75" customHeight="1">
      <c r="F780" s="99"/>
    </row>
    <row r="781" ht="15.75" customHeight="1">
      <c r="F781" s="99"/>
    </row>
    <row r="782" ht="15.75" customHeight="1">
      <c r="F782" s="99"/>
    </row>
    <row r="783" ht="15.75" customHeight="1">
      <c r="F783" s="99"/>
    </row>
    <row r="784" ht="15.75" customHeight="1">
      <c r="F784" s="99"/>
    </row>
    <row r="785" ht="15.75" customHeight="1">
      <c r="F785" s="99"/>
    </row>
    <row r="786" ht="15.75" customHeight="1">
      <c r="F786" s="99"/>
    </row>
    <row r="787" ht="15.75" customHeight="1">
      <c r="F787" s="99"/>
    </row>
    <row r="788" ht="15.75" customHeight="1">
      <c r="F788" s="99"/>
    </row>
    <row r="789" ht="15.75" customHeight="1">
      <c r="F789" s="99"/>
    </row>
    <row r="790" ht="15.75" customHeight="1">
      <c r="F790" s="99"/>
    </row>
    <row r="791" ht="15.75" customHeight="1">
      <c r="F791" s="99"/>
    </row>
    <row r="792" ht="15.75" customHeight="1">
      <c r="F792" s="99"/>
    </row>
    <row r="793" ht="15.75" customHeight="1">
      <c r="F793" s="99"/>
    </row>
    <row r="794" ht="15.75" customHeight="1">
      <c r="F794" s="99"/>
    </row>
    <row r="795" ht="15.75" customHeight="1">
      <c r="F795" s="99"/>
    </row>
    <row r="796" ht="15.75" customHeight="1">
      <c r="F796" s="99"/>
    </row>
    <row r="797" ht="15.75" customHeight="1">
      <c r="F797" s="99"/>
    </row>
    <row r="798" ht="15.75" customHeight="1">
      <c r="F798" s="99"/>
    </row>
    <row r="799" ht="15.75" customHeight="1">
      <c r="F799" s="99"/>
    </row>
    <row r="800" ht="15.75" customHeight="1">
      <c r="F800" s="99"/>
    </row>
    <row r="801" ht="15.75" customHeight="1">
      <c r="F801" s="99"/>
    </row>
    <row r="802" ht="15.75" customHeight="1">
      <c r="F802" s="99"/>
    </row>
    <row r="803" ht="15.75" customHeight="1">
      <c r="F803" s="99"/>
    </row>
    <row r="804" ht="15.75" customHeight="1">
      <c r="F804" s="99"/>
    </row>
    <row r="805" ht="15.75" customHeight="1">
      <c r="F805" s="99"/>
    </row>
    <row r="806" ht="15.75" customHeight="1">
      <c r="F806" s="99"/>
    </row>
    <row r="807" ht="15.75" customHeight="1">
      <c r="F807" s="99"/>
    </row>
    <row r="808" ht="15.75" customHeight="1">
      <c r="F808" s="99"/>
    </row>
    <row r="809" ht="15.75" customHeight="1">
      <c r="F809" s="99"/>
    </row>
    <row r="810" ht="15.75" customHeight="1">
      <c r="F810" s="99"/>
    </row>
    <row r="811" ht="15.75" customHeight="1">
      <c r="F811" s="99"/>
    </row>
    <row r="812" ht="15.75" customHeight="1">
      <c r="F812" s="99"/>
    </row>
    <row r="813" ht="15.75" customHeight="1">
      <c r="F813" s="99"/>
    </row>
    <row r="814" ht="15.75" customHeight="1">
      <c r="F814" s="99"/>
    </row>
    <row r="815" ht="15.75" customHeight="1">
      <c r="F815" s="99"/>
    </row>
    <row r="816" ht="15.75" customHeight="1">
      <c r="F816" s="99"/>
    </row>
    <row r="817" ht="15.75" customHeight="1">
      <c r="F817" s="99"/>
    </row>
    <row r="818" ht="15.75" customHeight="1">
      <c r="F818" s="99"/>
    </row>
    <row r="819" ht="15.75" customHeight="1">
      <c r="F819" s="99"/>
    </row>
    <row r="820" ht="15.75" customHeight="1">
      <c r="F820" s="99"/>
    </row>
    <row r="821" ht="15.75" customHeight="1">
      <c r="F821" s="99"/>
    </row>
    <row r="822" ht="15.75" customHeight="1">
      <c r="F822" s="99"/>
    </row>
    <row r="823" ht="15.75" customHeight="1">
      <c r="F823" s="99"/>
    </row>
    <row r="824" ht="15.75" customHeight="1">
      <c r="F824" s="99"/>
    </row>
    <row r="825" ht="15.75" customHeight="1">
      <c r="F825" s="99"/>
    </row>
    <row r="826" ht="15.75" customHeight="1">
      <c r="F826" s="99"/>
    </row>
    <row r="827" ht="15.75" customHeight="1">
      <c r="F827" s="99"/>
    </row>
    <row r="828" ht="15.75" customHeight="1">
      <c r="F828" s="99"/>
    </row>
    <row r="829" ht="15.75" customHeight="1">
      <c r="F829" s="99"/>
    </row>
    <row r="830" ht="15.75" customHeight="1">
      <c r="F830" s="99"/>
    </row>
    <row r="831" ht="15.75" customHeight="1">
      <c r="F831" s="99"/>
    </row>
    <row r="832" ht="15.75" customHeight="1">
      <c r="F832" s="99"/>
    </row>
    <row r="833" ht="15.75" customHeight="1">
      <c r="F833" s="99"/>
    </row>
    <row r="834" ht="15.75" customHeight="1">
      <c r="F834" s="99"/>
    </row>
    <row r="835" ht="15.75" customHeight="1">
      <c r="F835" s="99"/>
    </row>
    <row r="836" ht="15.75" customHeight="1">
      <c r="F836" s="99"/>
    </row>
    <row r="837" ht="15.75" customHeight="1">
      <c r="F837" s="99"/>
    </row>
    <row r="838" ht="15.75" customHeight="1">
      <c r="F838" s="99"/>
    </row>
    <row r="839" ht="15.75" customHeight="1">
      <c r="F839" s="99"/>
    </row>
    <row r="840" ht="15.75" customHeight="1">
      <c r="F840" s="99"/>
    </row>
    <row r="841" ht="15.75" customHeight="1">
      <c r="F841" s="99"/>
    </row>
    <row r="842" ht="15.75" customHeight="1">
      <c r="F842" s="99"/>
    </row>
    <row r="843" ht="15.75" customHeight="1">
      <c r="F843" s="99"/>
    </row>
    <row r="844" ht="15.75" customHeight="1">
      <c r="F844" s="99"/>
    </row>
    <row r="845" ht="15.75" customHeight="1">
      <c r="F845" s="99"/>
    </row>
    <row r="846" ht="15.75" customHeight="1">
      <c r="F846" s="99"/>
    </row>
    <row r="847" ht="15.75" customHeight="1">
      <c r="F847" s="99"/>
    </row>
    <row r="848" ht="15.75" customHeight="1">
      <c r="F848" s="99"/>
    </row>
    <row r="849" ht="15.75" customHeight="1">
      <c r="F849" s="99"/>
    </row>
    <row r="850" ht="15.75" customHeight="1">
      <c r="F850" s="99"/>
    </row>
    <row r="851" ht="15.75" customHeight="1">
      <c r="F851" s="99"/>
    </row>
    <row r="852" ht="15.75" customHeight="1">
      <c r="F852" s="99"/>
    </row>
    <row r="853" ht="15.75" customHeight="1">
      <c r="F853" s="99"/>
    </row>
    <row r="854" ht="15.75" customHeight="1">
      <c r="F854" s="99"/>
    </row>
    <row r="855" ht="15.75" customHeight="1">
      <c r="F855" s="99"/>
    </row>
    <row r="856" ht="15.75" customHeight="1">
      <c r="F856" s="99"/>
    </row>
    <row r="857" ht="15.75" customHeight="1">
      <c r="F857" s="99"/>
    </row>
    <row r="858" ht="15.75" customHeight="1">
      <c r="F858" s="99"/>
    </row>
    <row r="859" ht="15.75" customHeight="1">
      <c r="F859" s="99"/>
    </row>
    <row r="860" ht="15.75" customHeight="1">
      <c r="F860" s="99"/>
    </row>
    <row r="861" ht="15.75" customHeight="1">
      <c r="F861" s="99"/>
    </row>
    <row r="862" ht="15.75" customHeight="1">
      <c r="F862" s="99"/>
    </row>
    <row r="863" ht="15.75" customHeight="1">
      <c r="F863" s="99"/>
    </row>
    <row r="864" ht="15.75" customHeight="1">
      <c r="F864" s="99"/>
    </row>
    <row r="865" ht="15.75" customHeight="1">
      <c r="F865" s="99"/>
    </row>
    <row r="866" ht="15.75" customHeight="1">
      <c r="F866" s="99"/>
    </row>
    <row r="867" ht="15.75" customHeight="1">
      <c r="F867" s="99"/>
    </row>
    <row r="868" ht="15.75" customHeight="1">
      <c r="F868" s="99"/>
    </row>
    <row r="869" ht="15.75" customHeight="1">
      <c r="F869" s="99"/>
    </row>
    <row r="870" ht="15.75" customHeight="1">
      <c r="F870" s="99"/>
    </row>
    <row r="871" ht="15.75" customHeight="1">
      <c r="F871" s="99"/>
    </row>
    <row r="872" ht="15.75" customHeight="1">
      <c r="F872" s="99"/>
    </row>
    <row r="873" ht="15.75" customHeight="1">
      <c r="F873" s="99"/>
    </row>
    <row r="874" ht="15.75" customHeight="1">
      <c r="F874" s="99"/>
    </row>
    <row r="875" ht="15.75" customHeight="1">
      <c r="F875" s="99"/>
    </row>
    <row r="876" ht="15.75" customHeight="1">
      <c r="F876" s="99"/>
    </row>
    <row r="877" ht="15.75" customHeight="1">
      <c r="F877" s="99"/>
    </row>
    <row r="878" ht="15.75" customHeight="1">
      <c r="F878" s="99"/>
    </row>
    <row r="879" ht="15.75" customHeight="1">
      <c r="F879" s="99"/>
    </row>
    <row r="880" ht="15.75" customHeight="1">
      <c r="F880" s="99"/>
    </row>
    <row r="881" ht="15.75" customHeight="1">
      <c r="F881" s="99"/>
    </row>
    <row r="882" ht="15.75" customHeight="1">
      <c r="F882" s="99"/>
    </row>
    <row r="883" ht="15.75" customHeight="1">
      <c r="F883" s="99"/>
    </row>
    <row r="884" ht="15.75" customHeight="1">
      <c r="F884" s="99"/>
    </row>
    <row r="885" ht="15.75" customHeight="1">
      <c r="F885" s="99"/>
    </row>
    <row r="886" ht="15.75" customHeight="1">
      <c r="F886" s="99"/>
    </row>
    <row r="887" ht="15.75" customHeight="1">
      <c r="F887" s="99"/>
    </row>
    <row r="888" ht="15.75" customHeight="1">
      <c r="F888" s="99"/>
    </row>
    <row r="889" ht="15.75" customHeight="1">
      <c r="F889" s="99"/>
    </row>
    <row r="890" ht="15.75" customHeight="1">
      <c r="F890" s="99"/>
    </row>
    <row r="891" ht="15.75" customHeight="1">
      <c r="F891" s="99"/>
    </row>
    <row r="892" ht="15.75" customHeight="1">
      <c r="F892" s="99"/>
    </row>
    <row r="893" ht="15.75" customHeight="1">
      <c r="F893" s="99"/>
    </row>
    <row r="894" ht="15.75" customHeight="1">
      <c r="F894" s="99"/>
    </row>
    <row r="895" ht="15.75" customHeight="1">
      <c r="F895" s="99"/>
    </row>
    <row r="896" ht="15.75" customHeight="1">
      <c r="F896" s="99"/>
    </row>
    <row r="897" ht="15.75" customHeight="1">
      <c r="F897" s="99"/>
    </row>
    <row r="898" ht="15.75" customHeight="1">
      <c r="F898" s="99"/>
    </row>
    <row r="899" ht="15.75" customHeight="1">
      <c r="F899" s="99"/>
    </row>
    <row r="900" ht="15.75" customHeight="1">
      <c r="F900" s="99"/>
    </row>
    <row r="901" ht="15.75" customHeight="1">
      <c r="F901" s="99"/>
    </row>
    <row r="902" ht="15.75" customHeight="1">
      <c r="F902" s="99"/>
    </row>
    <row r="903" ht="15.75" customHeight="1">
      <c r="F903" s="99"/>
    </row>
    <row r="904" ht="15.75" customHeight="1">
      <c r="F904" s="99"/>
    </row>
    <row r="905" ht="15.75" customHeight="1">
      <c r="F905" s="99"/>
    </row>
    <row r="906" ht="15.75" customHeight="1">
      <c r="F906" s="99"/>
    </row>
    <row r="907" ht="15.75" customHeight="1">
      <c r="F907" s="99"/>
    </row>
    <row r="908" ht="15.75" customHeight="1">
      <c r="F908" s="99"/>
    </row>
    <row r="909" ht="15.75" customHeight="1">
      <c r="F909" s="99"/>
    </row>
    <row r="910" ht="15.75" customHeight="1">
      <c r="F910" s="99"/>
    </row>
    <row r="911" ht="15.75" customHeight="1">
      <c r="F911" s="99"/>
    </row>
    <row r="912" ht="15.75" customHeight="1">
      <c r="F912" s="99"/>
    </row>
    <row r="913" ht="15.75" customHeight="1">
      <c r="F913" s="99"/>
    </row>
    <row r="914" ht="15.75" customHeight="1">
      <c r="F914" s="99"/>
    </row>
    <row r="915" ht="15.75" customHeight="1">
      <c r="F915" s="99"/>
    </row>
    <row r="916" ht="15.75" customHeight="1">
      <c r="F916" s="99"/>
    </row>
    <row r="917" ht="15.75" customHeight="1">
      <c r="F917" s="99"/>
    </row>
    <row r="918" ht="15.75" customHeight="1">
      <c r="F918" s="99"/>
    </row>
    <row r="919" ht="15.75" customHeight="1">
      <c r="F919" s="99"/>
    </row>
    <row r="920" ht="15.75" customHeight="1">
      <c r="F920" s="99"/>
    </row>
    <row r="921" ht="15.75" customHeight="1">
      <c r="F921" s="99"/>
    </row>
    <row r="922" ht="15.75" customHeight="1">
      <c r="F922" s="99"/>
    </row>
    <row r="923" ht="15.75" customHeight="1">
      <c r="F923" s="99"/>
    </row>
    <row r="924" ht="15.75" customHeight="1">
      <c r="F924" s="99"/>
    </row>
    <row r="925" ht="15.75" customHeight="1">
      <c r="F925" s="99"/>
    </row>
    <row r="926" ht="15.75" customHeight="1">
      <c r="F926" s="99"/>
    </row>
    <row r="927" ht="15.75" customHeight="1">
      <c r="F927" s="99"/>
    </row>
    <row r="928" ht="15.75" customHeight="1">
      <c r="F928" s="99"/>
    </row>
    <row r="929" ht="15.75" customHeight="1">
      <c r="F929" s="99"/>
    </row>
    <row r="930" ht="15.75" customHeight="1">
      <c r="F930" s="99"/>
    </row>
    <row r="931" ht="15.75" customHeight="1">
      <c r="F931" s="99"/>
    </row>
    <row r="932" ht="15.75" customHeight="1">
      <c r="F932" s="99"/>
    </row>
    <row r="933" ht="15.75" customHeight="1">
      <c r="F933" s="99"/>
    </row>
    <row r="934" ht="15.75" customHeight="1">
      <c r="F934" s="99"/>
    </row>
    <row r="935" ht="15.75" customHeight="1">
      <c r="F935" s="99"/>
    </row>
    <row r="936" ht="15.75" customHeight="1">
      <c r="F936" s="99"/>
    </row>
    <row r="937" ht="15.75" customHeight="1">
      <c r="F937" s="99"/>
    </row>
    <row r="938" ht="15.75" customHeight="1">
      <c r="F938" s="99"/>
    </row>
    <row r="939" ht="15.75" customHeight="1">
      <c r="F939" s="99"/>
    </row>
    <row r="940" ht="15.75" customHeight="1">
      <c r="F940" s="99"/>
    </row>
    <row r="941" ht="15.75" customHeight="1">
      <c r="F941" s="99"/>
    </row>
    <row r="942" ht="15.75" customHeight="1">
      <c r="F942" s="99"/>
    </row>
    <row r="943" ht="15.75" customHeight="1">
      <c r="F943" s="99"/>
    </row>
    <row r="944" ht="15.75" customHeight="1">
      <c r="F944" s="99"/>
    </row>
    <row r="945" ht="15.75" customHeight="1">
      <c r="F945" s="99"/>
    </row>
    <row r="946" ht="15.75" customHeight="1">
      <c r="F946" s="99"/>
    </row>
    <row r="947" ht="15.75" customHeight="1">
      <c r="F947" s="99"/>
    </row>
    <row r="948" ht="15.75" customHeight="1">
      <c r="F948" s="99"/>
    </row>
    <row r="949" ht="15.75" customHeight="1">
      <c r="F949" s="99"/>
    </row>
    <row r="950" ht="15.75" customHeight="1">
      <c r="F950" s="99"/>
    </row>
    <row r="951" ht="15.75" customHeight="1">
      <c r="F951" s="99"/>
    </row>
    <row r="952" ht="15.75" customHeight="1">
      <c r="F952" s="99"/>
    </row>
    <row r="953" ht="15.75" customHeight="1">
      <c r="F953" s="99"/>
    </row>
    <row r="954" ht="15.75" customHeight="1">
      <c r="F954" s="99"/>
    </row>
    <row r="955" ht="15.75" customHeight="1">
      <c r="F955" s="99"/>
    </row>
    <row r="956" ht="15.75" customHeight="1">
      <c r="F956" s="99"/>
    </row>
    <row r="957" ht="15.75" customHeight="1">
      <c r="F957" s="99"/>
    </row>
    <row r="958" ht="15.75" customHeight="1">
      <c r="F958" s="99"/>
    </row>
    <row r="959" ht="15.75" customHeight="1">
      <c r="F959" s="99"/>
    </row>
    <row r="960" ht="15.75" customHeight="1">
      <c r="F960" s="99"/>
    </row>
    <row r="961" ht="15.75" customHeight="1">
      <c r="F961" s="99"/>
    </row>
    <row r="962" ht="15.75" customHeight="1">
      <c r="F962" s="99"/>
    </row>
    <row r="963" ht="15.75" customHeight="1">
      <c r="F963" s="99"/>
    </row>
    <row r="964" ht="15.75" customHeight="1">
      <c r="F964" s="99"/>
    </row>
    <row r="965" ht="15.75" customHeight="1">
      <c r="F965" s="99"/>
    </row>
    <row r="966" ht="15.75" customHeight="1">
      <c r="F966" s="99"/>
    </row>
    <row r="967" ht="15.75" customHeight="1">
      <c r="F967" s="99"/>
    </row>
    <row r="968" ht="15.75" customHeight="1">
      <c r="F968" s="99"/>
    </row>
    <row r="969" ht="15.75" customHeight="1">
      <c r="F969" s="99"/>
    </row>
    <row r="970" ht="15.75" customHeight="1">
      <c r="F970" s="99"/>
    </row>
    <row r="971" ht="15.75" customHeight="1">
      <c r="F971" s="99"/>
    </row>
    <row r="972" ht="15.75" customHeight="1">
      <c r="F972" s="99"/>
    </row>
    <row r="973" ht="15.75" customHeight="1">
      <c r="F973" s="99"/>
    </row>
    <row r="974" ht="15.75" customHeight="1">
      <c r="F974" s="99"/>
    </row>
    <row r="975" ht="15.75" customHeight="1">
      <c r="F975" s="99"/>
    </row>
    <row r="976" ht="15.75" customHeight="1">
      <c r="F976" s="99"/>
    </row>
    <row r="977" ht="15.75" customHeight="1">
      <c r="F977" s="99"/>
    </row>
    <row r="978" ht="15.75" customHeight="1">
      <c r="F978" s="99"/>
    </row>
    <row r="979" ht="15.75" customHeight="1">
      <c r="F979" s="99"/>
    </row>
    <row r="980" ht="15.75" customHeight="1">
      <c r="F980" s="99"/>
    </row>
    <row r="981" ht="15.75" customHeight="1">
      <c r="F981" s="99"/>
    </row>
    <row r="982" ht="15.75" customHeight="1">
      <c r="F982" s="99"/>
    </row>
    <row r="983" ht="15.75" customHeight="1">
      <c r="F983" s="99"/>
    </row>
    <row r="984" ht="15.75" customHeight="1">
      <c r="F984" s="99"/>
    </row>
    <row r="985" ht="15.75" customHeight="1">
      <c r="F985" s="99"/>
    </row>
    <row r="986" ht="15.75" customHeight="1">
      <c r="F986" s="99"/>
    </row>
    <row r="987" ht="15.75" customHeight="1">
      <c r="F987" s="99"/>
    </row>
    <row r="988" ht="15.75" customHeight="1">
      <c r="F988" s="99"/>
    </row>
    <row r="989" ht="15.75" customHeight="1">
      <c r="F989" s="99"/>
    </row>
    <row r="990" ht="15.75" customHeight="1">
      <c r="F990" s="99"/>
    </row>
    <row r="991" ht="15.75" customHeight="1">
      <c r="F991" s="99"/>
    </row>
    <row r="992" ht="15.75" customHeight="1">
      <c r="F992" s="99"/>
    </row>
    <row r="993" ht="15.75" customHeight="1">
      <c r="F993" s="99"/>
    </row>
    <row r="994" ht="15.75" customHeight="1">
      <c r="F994" s="99"/>
    </row>
    <row r="995" ht="15.75" customHeight="1">
      <c r="F995" s="99"/>
    </row>
    <row r="996" ht="15.75" customHeight="1">
      <c r="F996" s="99"/>
    </row>
    <row r="997" ht="15.75" customHeight="1">
      <c r="F997" s="99"/>
    </row>
    <row r="998" ht="15.75" customHeight="1">
      <c r="F998" s="99"/>
    </row>
    <row r="999" ht="15.75" customHeight="1">
      <c r="F999" s="99"/>
    </row>
  </sheetData>
  <mergeCells count="2">
    <mergeCell ref="A2:K2"/>
    <mergeCell ref="A9:A57"/>
  </mergeCells>
  <printOptions/>
  <pageMargins bottom="0.75" footer="0.0" header="0.0" left="0.7" right="0.7" top="0.75"/>
  <pageSetup fitToHeight="0"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7.43"/>
    <col customWidth="1" min="5" max="5" width="51.71"/>
    <col customWidth="1" min="6" max="6" width="65.14"/>
    <col customWidth="1" min="7" max="7" width="7.57"/>
    <col customWidth="1" min="10" max="10" width="21.14"/>
  </cols>
  <sheetData>
    <row r="1">
      <c r="A1" s="1"/>
      <c r="B1" s="2"/>
      <c r="C1" s="3"/>
      <c r="D1" s="3"/>
      <c r="E1" s="3"/>
      <c r="F1" s="1"/>
      <c r="G1" s="1"/>
      <c r="H1" s="1"/>
      <c r="I1" s="1"/>
      <c r="J1" s="1"/>
      <c r="K1" s="1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>
      <c r="A2" s="22" t="s">
        <v>519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>
      <c r="A3" s="85"/>
      <c r="B3" s="1"/>
      <c r="C3" s="1"/>
      <c r="D3" s="1"/>
      <c r="E3" s="1"/>
      <c r="F3" s="1"/>
      <c r="G3" s="1"/>
      <c r="H3" s="1"/>
      <c r="I3" s="1"/>
      <c r="J3" s="121" t="s">
        <v>4</v>
      </c>
      <c r="K3" s="1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>
      <c r="A4" s="85" t="s">
        <v>39</v>
      </c>
      <c r="B4" s="1"/>
      <c r="C4" s="1"/>
      <c r="D4" s="1"/>
      <c r="E4" s="1"/>
      <c r="F4" s="1"/>
      <c r="G4" s="1"/>
      <c r="H4" s="1"/>
      <c r="I4" s="1"/>
      <c r="J4" s="24">
        <f>SUM(J9:J53)</f>
        <v>0</v>
      </c>
      <c r="K4" s="1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>
      <c r="A5" s="85"/>
      <c r="B5" s="1"/>
      <c r="C5" s="1"/>
      <c r="D5" s="1"/>
      <c r="E5" s="1"/>
      <c r="F5" s="1"/>
      <c r="G5" s="1"/>
      <c r="H5" s="1"/>
      <c r="I5" s="1"/>
      <c r="J5" s="1"/>
      <c r="K5" s="1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>
      <c r="A6" s="1"/>
      <c r="B6" s="2"/>
      <c r="C6" s="25"/>
      <c r="D6" s="25"/>
      <c r="E6" s="3"/>
      <c r="F6" s="1"/>
      <c r="G6" s="1"/>
      <c r="H6" s="1"/>
      <c r="I6" s="1"/>
      <c r="J6" s="1"/>
      <c r="K6" s="1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>
      <c r="A7" s="8"/>
      <c r="B7" s="26" t="s">
        <v>40</v>
      </c>
      <c r="C7" s="26" t="s">
        <v>2</v>
      </c>
      <c r="D7" s="26" t="s">
        <v>205</v>
      </c>
      <c r="E7" s="10" t="s">
        <v>3</v>
      </c>
      <c r="F7" s="10" t="s">
        <v>42</v>
      </c>
      <c r="G7" s="10" t="s">
        <v>43</v>
      </c>
      <c r="H7" s="10" t="s">
        <v>44</v>
      </c>
      <c r="I7" s="10" t="s">
        <v>45</v>
      </c>
      <c r="J7" s="10" t="s">
        <v>38</v>
      </c>
      <c r="K7" s="10" t="s">
        <v>46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>
      <c r="A8" s="27"/>
      <c r="B8" s="28"/>
      <c r="C8" s="3"/>
      <c r="D8" s="3"/>
      <c r="E8" s="122"/>
      <c r="F8" s="122"/>
      <c r="G8" s="122"/>
      <c r="H8" s="122"/>
      <c r="I8" s="122"/>
      <c r="J8" s="122"/>
      <c r="K8" s="122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>
      <c r="A9" s="147" t="s">
        <v>24</v>
      </c>
      <c r="B9" s="148" t="s">
        <v>520</v>
      </c>
      <c r="C9" s="40" t="s">
        <v>23</v>
      </c>
      <c r="D9" s="40" t="s">
        <v>521</v>
      </c>
      <c r="E9" s="41" t="s">
        <v>522</v>
      </c>
      <c r="F9" s="42" t="s">
        <v>523</v>
      </c>
      <c r="G9" s="43" t="s">
        <v>524</v>
      </c>
      <c r="H9" s="44">
        <v>14.0</v>
      </c>
      <c r="I9" s="45"/>
      <c r="J9" s="46">
        <f t="shared" ref="J9:J53" si="1">I9*H9</f>
        <v>0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>
      <c r="A10" s="149"/>
      <c r="B10" s="150"/>
      <c r="C10" s="25"/>
      <c r="D10" s="25"/>
      <c r="E10" s="108"/>
      <c r="F10" s="60" t="s">
        <v>525</v>
      </c>
      <c r="G10" s="53" t="s">
        <v>136</v>
      </c>
      <c r="H10" s="54">
        <v>1.0</v>
      </c>
      <c r="I10" s="55"/>
      <c r="J10" s="56">
        <f t="shared" si="1"/>
        <v>0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>
      <c r="A11" s="149"/>
      <c r="B11" s="150"/>
      <c r="C11" s="3"/>
      <c r="D11" s="3"/>
      <c r="E11" s="108"/>
      <c r="F11" s="60" t="s">
        <v>526</v>
      </c>
      <c r="G11" s="53" t="s">
        <v>524</v>
      </c>
      <c r="H11" s="54">
        <v>4.0</v>
      </c>
      <c r="I11" s="55"/>
      <c r="J11" s="56">
        <f t="shared" si="1"/>
        <v>0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>
      <c r="A12" s="149"/>
      <c r="B12" s="150"/>
      <c r="C12" s="3"/>
      <c r="D12" s="3"/>
      <c r="E12" s="108"/>
      <c r="F12" s="60" t="s">
        <v>527</v>
      </c>
      <c r="G12" s="53" t="s">
        <v>524</v>
      </c>
      <c r="H12" s="54">
        <v>7.0</v>
      </c>
      <c r="I12" s="55"/>
      <c r="J12" s="56">
        <f t="shared" si="1"/>
        <v>0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>
      <c r="A13" s="149"/>
      <c r="B13" s="150"/>
      <c r="C13" s="3"/>
      <c r="D13" s="3"/>
      <c r="E13" s="108"/>
      <c r="F13" s="60" t="s">
        <v>528</v>
      </c>
      <c r="G13" s="53" t="s">
        <v>524</v>
      </c>
      <c r="H13" s="54">
        <v>3.5</v>
      </c>
      <c r="I13" s="55"/>
      <c r="J13" s="56">
        <f t="shared" si="1"/>
        <v>0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>
      <c r="A14" s="149"/>
      <c r="B14" s="148" t="s">
        <v>529</v>
      </c>
      <c r="C14" s="50" t="s">
        <v>23</v>
      </c>
      <c r="D14" s="50" t="s">
        <v>530</v>
      </c>
      <c r="E14" s="51" t="s">
        <v>531</v>
      </c>
      <c r="F14" s="151" t="s">
        <v>523</v>
      </c>
      <c r="G14" s="152" t="s">
        <v>524</v>
      </c>
      <c r="H14" s="153">
        <v>5.0</v>
      </c>
      <c r="I14" s="154"/>
      <c r="J14" s="155">
        <f t="shared" si="1"/>
        <v>0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>
      <c r="A15" s="149"/>
      <c r="B15" s="156"/>
      <c r="C15" s="25"/>
      <c r="D15" s="25"/>
      <c r="E15" s="108"/>
      <c r="F15" s="151" t="s">
        <v>532</v>
      </c>
      <c r="G15" s="152" t="s">
        <v>524</v>
      </c>
      <c r="H15" s="153">
        <v>20.0</v>
      </c>
      <c r="I15" s="154"/>
      <c r="J15" s="155">
        <f t="shared" si="1"/>
        <v>0</v>
      </c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>
      <c r="A16" s="149"/>
      <c r="B16" s="156"/>
      <c r="C16" s="3"/>
      <c r="D16" s="3"/>
      <c r="E16" s="108"/>
      <c r="F16" s="151" t="s">
        <v>533</v>
      </c>
      <c r="G16" s="152" t="s">
        <v>524</v>
      </c>
      <c r="H16" s="153">
        <v>10.0</v>
      </c>
      <c r="I16" s="154"/>
      <c r="J16" s="155">
        <f t="shared" si="1"/>
        <v>0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>
      <c r="A17" s="149"/>
      <c r="B17" s="156"/>
      <c r="C17" s="3"/>
      <c r="D17" s="3"/>
      <c r="E17" s="108"/>
      <c r="F17" s="151" t="s">
        <v>534</v>
      </c>
      <c r="G17" s="152" t="s">
        <v>524</v>
      </c>
      <c r="H17" s="153">
        <v>3.0</v>
      </c>
      <c r="I17" s="154"/>
      <c r="J17" s="155">
        <f t="shared" si="1"/>
        <v>0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>
      <c r="A18" s="149"/>
      <c r="B18" s="148" t="s">
        <v>535</v>
      </c>
      <c r="C18" s="50" t="s">
        <v>23</v>
      </c>
      <c r="D18" s="50" t="s">
        <v>536</v>
      </c>
      <c r="E18" s="51" t="s">
        <v>537</v>
      </c>
      <c r="F18" s="60" t="s">
        <v>523</v>
      </c>
      <c r="G18" s="157" t="s">
        <v>524</v>
      </c>
      <c r="H18" s="54">
        <v>1.0</v>
      </c>
      <c r="I18" s="55"/>
      <c r="J18" s="56">
        <f t="shared" si="1"/>
        <v>0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>
      <c r="A19" s="149"/>
      <c r="B19" s="150"/>
      <c r="C19" s="103"/>
      <c r="D19" s="103"/>
      <c r="E19" s="104"/>
      <c r="F19" s="60" t="s">
        <v>525</v>
      </c>
      <c r="G19" s="53" t="s">
        <v>136</v>
      </c>
      <c r="H19" s="54">
        <v>1.0</v>
      </c>
      <c r="I19" s="55"/>
      <c r="J19" s="56">
        <f t="shared" si="1"/>
        <v>0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>
      <c r="A20" s="149"/>
      <c r="B20" s="150"/>
      <c r="C20" s="103"/>
      <c r="D20" s="103"/>
      <c r="E20" s="104"/>
      <c r="F20" s="60" t="s">
        <v>538</v>
      </c>
      <c r="G20" s="157" t="s">
        <v>524</v>
      </c>
      <c r="H20" s="54">
        <v>1.0</v>
      </c>
      <c r="I20" s="55"/>
      <c r="J20" s="56">
        <f t="shared" si="1"/>
        <v>0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  <row r="21" ht="15.75" customHeight="1">
      <c r="A21" s="149"/>
      <c r="B21" s="156"/>
      <c r="C21" s="25"/>
      <c r="D21" s="25"/>
      <c r="E21" s="108"/>
      <c r="F21" s="60" t="s">
        <v>528</v>
      </c>
      <c r="G21" s="157" t="s">
        <v>524</v>
      </c>
      <c r="H21" s="54">
        <v>3.0</v>
      </c>
      <c r="I21" s="55"/>
      <c r="J21" s="56">
        <f t="shared" si="1"/>
        <v>0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ht="15.75" customHeight="1">
      <c r="A22" s="149"/>
      <c r="B22" s="148" t="s">
        <v>539</v>
      </c>
      <c r="C22" s="50" t="s">
        <v>23</v>
      </c>
      <c r="D22" s="50" t="s">
        <v>540</v>
      </c>
      <c r="E22" s="51" t="s">
        <v>541</v>
      </c>
      <c r="F22" s="60" t="s">
        <v>523</v>
      </c>
      <c r="G22" s="157" t="s">
        <v>524</v>
      </c>
      <c r="H22" s="54">
        <v>7.0</v>
      </c>
      <c r="I22" s="55"/>
      <c r="J22" s="56">
        <f t="shared" si="1"/>
        <v>0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</row>
    <row r="23" ht="15.75" customHeight="1">
      <c r="A23" s="149"/>
      <c r="B23" s="150"/>
      <c r="C23" s="103"/>
      <c r="D23" s="103"/>
      <c r="E23" s="104"/>
      <c r="F23" s="60" t="s">
        <v>525</v>
      </c>
      <c r="G23" s="53" t="s">
        <v>136</v>
      </c>
      <c r="H23" s="54">
        <v>1.0</v>
      </c>
      <c r="I23" s="55"/>
      <c r="J23" s="56">
        <f t="shared" si="1"/>
        <v>0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</row>
    <row r="24" ht="15.75" customHeight="1">
      <c r="A24" s="149"/>
      <c r="B24" s="150"/>
      <c r="C24" s="103"/>
      <c r="D24" s="103"/>
      <c r="E24" s="104"/>
      <c r="F24" s="60" t="s">
        <v>542</v>
      </c>
      <c r="G24" s="157" t="s">
        <v>524</v>
      </c>
      <c r="H24" s="54">
        <v>14.0</v>
      </c>
      <c r="I24" s="55"/>
      <c r="J24" s="56">
        <f t="shared" si="1"/>
        <v>0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</row>
    <row r="25" ht="15.75" customHeight="1">
      <c r="A25" s="149"/>
      <c r="B25" s="150"/>
      <c r="C25" s="103"/>
      <c r="D25" s="103"/>
      <c r="E25" s="104"/>
      <c r="F25" s="60" t="s">
        <v>533</v>
      </c>
      <c r="G25" s="157" t="s">
        <v>524</v>
      </c>
      <c r="H25" s="54">
        <v>7.0</v>
      </c>
      <c r="I25" s="55"/>
      <c r="J25" s="56">
        <f t="shared" si="1"/>
        <v>0</v>
      </c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</row>
    <row r="26" ht="15.75" customHeight="1">
      <c r="A26" s="149"/>
      <c r="B26" s="150"/>
      <c r="C26" s="103"/>
      <c r="D26" s="103"/>
      <c r="E26" s="104"/>
      <c r="F26" s="60" t="s">
        <v>543</v>
      </c>
      <c r="G26" s="157" t="s">
        <v>524</v>
      </c>
      <c r="H26" s="54">
        <v>5.0</v>
      </c>
      <c r="I26" s="55"/>
      <c r="J26" s="56">
        <f t="shared" si="1"/>
        <v>0</v>
      </c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ht="15.75" customHeight="1">
      <c r="A27" s="149"/>
      <c r="B27" s="156"/>
      <c r="C27" s="25"/>
      <c r="D27" s="25"/>
      <c r="E27" s="108"/>
      <c r="F27" s="60" t="s">
        <v>528</v>
      </c>
      <c r="G27" s="157" t="s">
        <v>524</v>
      </c>
      <c r="H27" s="54">
        <v>4.0</v>
      </c>
      <c r="I27" s="55"/>
      <c r="J27" s="56">
        <f t="shared" si="1"/>
        <v>0</v>
      </c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 ht="15.75" customHeight="1">
      <c r="A28" s="149"/>
      <c r="B28" s="148" t="s">
        <v>544</v>
      </c>
      <c r="C28" s="50" t="s">
        <v>23</v>
      </c>
      <c r="D28" s="50" t="s">
        <v>545</v>
      </c>
      <c r="E28" s="51" t="s">
        <v>546</v>
      </c>
      <c r="F28" s="60" t="s">
        <v>523</v>
      </c>
      <c r="G28" s="157" t="s">
        <v>524</v>
      </c>
      <c r="H28" s="54">
        <v>2.0</v>
      </c>
      <c r="I28" s="55"/>
      <c r="J28" s="56">
        <f t="shared" si="1"/>
        <v>0</v>
      </c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ht="15.75" customHeight="1">
      <c r="A29" s="149"/>
      <c r="B29" s="150"/>
      <c r="C29" s="103"/>
      <c r="D29" s="103"/>
      <c r="E29" s="104"/>
      <c r="F29" s="60" t="s">
        <v>547</v>
      </c>
      <c r="G29" s="157" t="s">
        <v>524</v>
      </c>
      <c r="H29" s="54">
        <v>6.0</v>
      </c>
      <c r="I29" s="55"/>
      <c r="J29" s="56">
        <f t="shared" si="1"/>
        <v>0</v>
      </c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ht="15.75" customHeight="1">
      <c r="A30" s="149"/>
      <c r="B30" s="150"/>
      <c r="C30" s="103"/>
      <c r="D30" s="103"/>
      <c r="E30" s="104"/>
      <c r="F30" s="4" t="s">
        <v>548</v>
      </c>
      <c r="G30" s="157" t="s">
        <v>524</v>
      </c>
      <c r="H30" s="54">
        <v>2.0</v>
      </c>
      <c r="I30" s="55"/>
      <c r="J30" s="56">
        <f t="shared" si="1"/>
        <v>0</v>
      </c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 ht="15.75" customHeight="1">
      <c r="A31" s="149"/>
      <c r="B31" s="156"/>
      <c r="C31" s="25"/>
      <c r="D31" s="25"/>
      <c r="E31" s="108"/>
      <c r="F31" s="60" t="s">
        <v>528</v>
      </c>
      <c r="G31" s="157" t="s">
        <v>524</v>
      </c>
      <c r="H31" s="54">
        <v>2.0</v>
      </c>
      <c r="I31" s="55"/>
      <c r="J31" s="56">
        <f t="shared" si="1"/>
        <v>0</v>
      </c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 ht="15.75" customHeight="1">
      <c r="A32" s="149"/>
      <c r="B32" s="148" t="s">
        <v>549</v>
      </c>
      <c r="C32" s="50" t="s">
        <v>23</v>
      </c>
      <c r="D32" s="50" t="s">
        <v>550</v>
      </c>
      <c r="E32" s="51" t="s">
        <v>551</v>
      </c>
      <c r="F32" s="60" t="s">
        <v>523</v>
      </c>
      <c r="G32" s="157" t="s">
        <v>524</v>
      </c>
      <c r="H32" s="54">
        <v>1.0</v>
      </c>
      <c r="I32" s="55"/>
      <c r="J32" s="56">
        <f t="shared" si="1"/>
        <v>0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</row>
    <row r="33" ht="15.75" customHeight="1">
      <c r="A33" s="149"/>
      <c r="B33" s="150"/>
      <c r="C33" s="103"/>
      <c r="D33" s="103"/>
      <c r="E33" s="104"/>
      <c r="F33" s="4" t="s">
        <v>542</v>
      </c>
      <c r="G33" s="157" t="s">
        <v>524</v>
      </c>
      <c r="H33" s="54">
        <v>2.0</v>
      </c>
      <c r="I33" s="55"/>
      <c r="J33" s="56">
        <f t="shared" si="1"/>
        <v>0</v>
      </c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</row>
    <row r="34" ht="15.75" customHeight="1">
      <c r="A34" s="149"/>
      <c r="B34" s="150"/>
      <c r="C34" s="103"/>
      <c r="D34" s="103"/>
      <c r="E34" s="104"/>
      <c r="F34" s="60" t="s">
        <v>538</v>
      </c>
      <c r="G34" s="157" t="s">
        <v>524</v>
      </c>
      <c r="H34" s="54">
        <v>1.0</v>
      </c>
      <c r="I34" s="55"/>
      <c r="J34" s="56">
        <f t="shared" si="1"/>
        <v>0</v>
      </c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</row>
    <row r="35" ht="15.75" customHeight="1">
      <c r="A35" s="149"/>
      <c r="B35" s="156"/>
      <c r="C35" s="25"/>
      <c r="D35" s="25"/>
      <c r="E35" s="108"/>
      <c r="F35" s="60" t="s">
        <v>528</v>
      </c>
      <c r="G35" s="157" t="s">
        <v>524</v>
      </c>
      <c r="H35" s="54">
        <v>1.0</v>
      </c>
      <c r="I35" s="55"/>
      <c r="J35" s="56">
        <f t="shared" si="1"/>
        <v>0</v>
      </c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 ht="15.75" customHeight="1">
      <c r="A36" s="149"/>
      <c r="B36" s="148" t="s">
        <v>552</v>
      </c>
      <c r="C36" s="50" t="s">
        <v>23</v>
      </c>
      <c r="D36" s="50" t="s">
        <v>553</v>
      </c>
      <c r="E36" s="51" t="s">
        <v>554</v>
      </c>
      <c r="F36" s="60" t="s">
        <v>523</v>
      </c>
      <c r="G36" s="157" t="s">
        <v>524</v>
      </c>
      <c r="H36" s="54">
        <v>1.0</v>
      </c>
      <c r="I36" s="55"/>
      <c r="J36" s="56">
        <f t="shared" si="1"/>
        <v>0</v>
      </c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ht="15.75" customHeight="1">
      <c r="A37" s="149"/>
      <c r="B37" s="150"/>
      <c r="C37" s="103"/>
      <c r="D37" s="103"/>
      <c r="E37" s="104"/>
      <c r="F37" s="60" t="s">
        <v>525</v>
      </c>
      <c r="G37" s="53" t="s">
        <v>136</v>
      </c>
      <c r="H37" s="54">
        <v>1.0</v>
      </c>
      <c r="I37" s="55"/>
      <c r="J37" s="56">
        <f t="shared" si="1"/>
        <v>0</v>
      </c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</row>
    <row r="38" ht="15.75" customHeight="1">
      <c r="A38" s="149"/>
      <c r="B38" s="150"/>
      <c r="C38" s="103"/>
      <c r="D38" s="103"/>
      <c r="E38" s="104"/>
      <c r="F38" s="60" t="s">
        <v>538</v>
      </c>
      <c r="G38" s="157" t="s">
        <v>524</v>
      </c>
      <c r="H38" s="54">
        <v>1.0</v>
      </c>
      <c r="I38" s="55"/>
      <c r="J38" s="56">
        <f t="shared" si="1"/>
        <v>0</v>
      </c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</row>
    <row r="39" ht="15.75" customHeight="1">
      <c r="A39" s="149"/>
      <c r="B39" s="156"/>
      <c r="C39" s="25"/>
      <c r="D39" s="25"/>
      <c r="E39" s="108"/>
      <c r="F39" s="60" t="s">
        <v>528</v>
      </c>
      <c r="G39" s="157" t="s">
        <v>524</v>
      </c>
      <c r="H39" s="54">
        <v>2.0</v>
      </c>
      <c r="I39" s="55"/>
      <c r="J39" s="56">
        <f t="shared" si="1"/>
        <v>0</v>
      </c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</row>
    <row r="40" ht="15.75" customHeight="1">
      <c r="A40" s="149"/>
      <c r="B40" s="148" t="s">
        <v>555</v>
      </c>
      <c r="C40" s="50" t="s">
        <v>23</v>
      </c>
      <c r="D40" s="50" t="s">
        <v>556</v>
      </c>
      <c r="E40" s="51" t="s">
        <v>557</v>
      </c>
      <c r="F40" s="60" t="s">
        <v>523</v>
      </c>
      <c r="G40" s="157" t="s">
        <v>524</v>
      </c>
      <c r="H40" s="54">
        <v>4.5</v>
      </c>
      <c r="I40" s="55"/>
      <c r="J40" s="56">
        <f t="shared" si="1"/>
        <v>0</v>
      </c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</row>
    <row r="41" ht="15.75" customHeight="1">
      <c r="A41" s="149"/>
      <c r="B41" s="150"/>
      <c r="C41" s="103"/>
      <c r="D41" s="103"/>
      <c r="E41" s="104"/>
      <c r="F41" s="60" t="s">
        <v>543</v>
      </c>
      <c r="G41" s="157" t="s">
        <v>524</v>
      </c>
      <c r="H41" s="54">
        <v>3.0</v>
      </c>
      <c r="I41" s="55"/>
      <c r="J41" s="56">
        <f t="shared" si="1"/>
        <v>0</v>
      </c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</row>
    <row r="42" ht="15.75" customHeight="1">
      <c r="A42" s="149"/>
      <c r="B42" s="148" t="s">
        <v>558</v>
      </c>
      <c r="C42" s="50" t="s">
        <v>23</v>
      </c>
      <c r="D42" s="50" t="s">
        <v>559</v>
      </c>
      <c r="E42" s="51" t="s">
        <v>560</v>
      </c>
      <c r="F42" s="60"/>
      <c r="G42" s="157" t="s">
        <v>524</v>
      </c>
      <c r="H42" s="54">
        <v>20.0</v>
      </c>
      <c r="I42" s="55"/>
      <c r="J42" s="56">
        <f t="shared" si="1"/>
        <v>0</v>
      </c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</row>
    <row r="43" ht="15.75" customHeight="1">
      <c r="A43" s="149"/>
      <c r="B43" s="148" t="s">
        <v>561</v>
      </c>
      <c r="C43" s="50" t="s">
        <v>23</v>
      </c>
      <c r="D43" s="50" t="s">
        <v>562</v>
      </c>
      <c r="E43" s="51" t="s">
        <v>563</v>
      </c>
      <c r="F43" s="60" t="s">
        <v>564</v>
      </c>
      <c r="G43" s="157" t="s">
        <v>524</v>
      </c>
      <c r="H43" s="54">
        <v>2.5</v>
      </c>
      <c r="I43" s="55"/>
      <c r="J43" s="56">
        <f t="shared" si="1"/>
        <v>0</v>
      </c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</row>
    <row r="44" ht="15.75" customHeight="1">
      <c r="A44" s="149"/>
      <c r="B44" s="150"/>
      <c r="C44" s="103"/>
      <c r="D44" s="103"/>
      <c r="E44" s="158"/>
      <c r="F44" s="60" t="s">
        <v>565</v>
      </c>
      <c r="G44" s="157" t="s">
        <v>524</v>
      </c>
      <c r="H44" s="54">
        <v>1.0</v>
      </c>
      <c r="I44" s="55"/>
      <c r="J44" s="56">
        <f t="shared" si="1"/>
        <v>0</v>
      </c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</row>
    <row r="45" ht="15.75" customHeight="1">
      <c r="A45" s="149"/>
      <c r="B45" s="150"/>
      <c r="C45" s="25"/>
      <c r="D45" s="25"/>
      <c r="E45" s="108"/>
      <c r="F45" s="60" t="s">
        <v>566</v>
      </c>
      <c r="G45" s="53" t="s">
        <v>58</v>
      </c>
      <c r="H45" s="54">
        <v>8.0</v>
      </c>
      <c r="I45" s="55"/>
      <c r="J45" s="56">
        <f t="shared" si="1"/>
        <v>0</v>
      </c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</row>
    <row r="46" ht="15.75" customHeight="1">
      <c r="A46" s="149"/>
      <c r="B46" s="148" t="s">
        <v>567</v>
      </c>
      <c r="C46" s="50" t="s">
        <v>23</v>
      </c>
      <c r="D46" s="50" t="s">
        <v>568</v>
      </c>
      <c r="E46" s="51" t="s">
        <v>569</v>
      </c>
      <c r="F46" s="60" t="s">
        <v>564</v>
      </c>
      <c r="G46" s="157" t="s">
        <v>524</v>
      </c>
      <c r="H46" s="54">
        <v>20.0</v>
      </c>
      <c r="I46" s="55"/>
      <c r="J46" s="56">
        <f t="shared" si="1"/>
        <v>0</v>
      </c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</row>
    <row r="47" ht="15.75" customHeight="1">
      <c r="A47" s="149"/>
      <c r="B47" s="150"/>
      <c r="C47" s="103"/>
      <c r="D47" s="103"/>
      <c r="E47" s="4"/>
      <c r="F47" s="4" t="s">
        <v>570</v>
      </c>
      <c r="G47" s="157" t="s">
        <v>524</v>
      </c>
      <c r="H47" s="54">
        <v>16.0</v>
      </c>
      <c r="I47" s="55"/>
      <c r="J47" s="56">
        <f t="shared" si="1"/>
        <v>0</v>
      </c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 ht="15.75" customHeight="1">
      <c r="A48" s="149"/>
      <c r="B48" s="150"/>
      <c r="C48" s="103"/>
      <c r="D48" s="103"/>
      <c r="E48" s="4"/>
      <c r="F48" s="4" t="s">
        <v>571</v>
      </c>
      <c r="G48" s="157" t="s">
        <v>524</v>
      </c>
      <c r="H48" s="54">
        <v>14.0</v>
      </c>
      <c r="I48" s="55"/>
      <c r="J48" s="56">
        <f t="shared" si="1"/>
        <v>0</v>
      </c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</row>
    <row r="49" ht="15.75" customHeight="1">
      <c r="A49" s="149"/>
      <c r="B49" s="150"/>
      <c r="C49" s="103"/>
      <c r="D49" s="103"/>
      <c r="E49" s="4"/>
      <c r="F49" s="4" t="s">
        <v>572</v>
      </c>
      <c r="G49" s="157" t="s">
        <v>524</v>
      </c>
      <c r="H49" s="54">
        <v>8.0</v>
      </c>
      <c r="I49" s="55"/>
      <c r="J49" s="56">
        <f t="shared" si="1"/>
        <v>0</v>
      </c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</row>
    <row r="50" ht="15.75" customHeight="1">
      <c r="A50" s="149"/>
      <c r="B50" s="150"/>
      <c r="C50" s="103"/>
      <c r="D50" s="103"/>
      <c r="E50" s="4"/>
      <c r="F50" s="4" t="s">
        <v>573</v>
      </c>
      <c r="G50" s="157" t="s">
        <v>524</v>
      </c>
      <c r="H50" s="54">
        <v>3.0</v>
      </c>
      <c r="I50" s="55"/>
      <c r="J50" s="56">
        <f t="shared" si="1"/>
        <v>0</v>
      </c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 ht="15.75" customHeight="1">
      <c r="A51" s="149"/>
      <c r="B51" s="148" t="s">
        <v>574</v>
      </c>
      <c r="C51" s="50" t="s">
        <v>23</v>
      </c>
      <c r="D51" s="50" t="s">
        <v>575</v>
      </c>
      <c r="E51" s="51" t="s">
        <v>576</v>
      </c>
      <c r="F51" s="60" t="s">
        <v>564</v>
      </c>
      <c r="G51" s="157" t="s">
        <v>524</v>
      </c>
      <c r="H51" s="54">
        <v>2.0</v>
      </c>
      <c r="I51" s="55"/>
      <c r="J51" s="56">
        <f t="shared" si="1"/>
        <v>0</v>
      </c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ht="15.75" customHeight="1">
      <c r="A52" s="149"/>
      <c r="B52" s="150"/>
      <c r="C52" s="103"/>
      <c r="D52" s="103"/>
      <c r="E52" s="158"/>
      <c r="F52" s="60" t="s">
        <v>565</v>
      </c>
      <c r="G52" s="157" t="s">
        <v>524</v>
      </c>
      <c r="H52" s="54">
        <v>1.5</v>
      </c>
      <c r="I52" s="55"/>
      <c r="J52" s="56">
        <f t="shared" si="1"/>
        <v>0</v>
      </c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</row>
    <row r="53" ht="15.75" customHeight="1">
      <c r="A53" s="159"/>
      <c r="B53" s="160"/>
      <c r="C53" s="105"/>
      <c r="D53" s="105"/>
      <c r="E53" s="106"/>
      <c r="F53" s="65" t="s">
        <v>566</v>
      </c>
      <c r="G53" s="66" t="s">
        <v>58</v>
      </c>
      <c r="H53" s="67">
        <v>35.0</v>
      </c>
      <c r="I53" s="68"/>
      <c r="J53" s="69">
        <f t="shared" si="1"/>
        <v>0</v>
      </c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ht="15.75" customHeight="1">
      <c r="A54" s="4"/>
      <c r="B54" s="4"/>
      <c r="C54" s="4"/>
      <c r="D54" s="4"/>
      <c r="E54" s="4"/>
      <c r="F54" s="16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ht="15.75" customHeight="1">
      <c r="A55" s="4"/>
      <c r="B55" s="4"/>
      <c r="C55" s="4"/>
      <c r="D55" s="4"/>
      <c r="E55" s="4"/>
      <c r="F55" s="16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ht="15.75" customHeight="1">
      <c r="A56" s="4"/>
      <c r="B56" s="4"/>
      <c r="C56" s="4"/>
      <c r="D56" s="4"/>
      <c r="E56" s="4"/>
      <c r="F56" s="161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ht="15.75" customHeight="1">
      <c r="A57" s="4"/>
      <c r="B57" s="4"/>
      <c r="C57" s="4"/>
      <c r="D57" s="4"/>
      <c r="E57" s="4"/>
      <c r="F57" s="16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ht="15.75" customHeight="1">
      <c r="A58" s="4"/>
      <c r="B58" s="4"/>
      <c r="C58" s="4"/>
      <c r="D58" s="4"/>
      <c r="E58" s="4"/>
      <c r="F58" s="16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ht="15.75" customHeight="1">
      <c r="A59" s="4"/>
      <c r="B59" s="4"/>
      <c r="C59" s="4"/>
      <c r="D59" s="4"/>
      <c r="E59" s="4"/>
      <c r="F59" s="161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  <row r="6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</row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2:K2"/>
    <mergeCell ref="A9:A53"/>
  </mergeCells>
  <printOptions/>
  <pageMargins bottom="0.75" footer="0.0" header="0.0" left="0.7" right="0.7" top="0.75"/>
  <pageSetup fitToHeight="0" paperSize="9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7.43"/>
    <col customWidth="1" min="5" max="5" width="49.71"/>
    <col customWidth="1" min="6" max="6" width="68.43"/>
    <col customWidth="1" min="7" max="7" width="9.14"/>
    <col customWidth="1" min="8" max="8" width="9.71"/>
    <col customWidth="1" min="9" max="9" width="11.43"/>
    <col customWidth="1" min="10" max="10" width="18.0"/>
    <col customWidth="1" min="11" max="11" width="22.86"/>
  </cols>
  <sheetData>
    <row r="1">
      <c r="A1" s="1"/>
      <c r="B1" s="2"/>
      <c r="C1" s="3"/>
      <c r="D1" s="3"/>
      <c r="E1" s="3"/>
      <c r="F1" s="1"/>
      <c r="G1" s="1"/>
      <c r="H1" s="1"/>
      <c r="I1" s="1"/>
      <c r="J1" s="1"/>
      <c r="K1" s="84"/>
    </row>
    <row r="2">
      <c r="A2" s="22" t="s">
        <v>577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>
      <c r="A3" s="85"/>
      <c r="B3" s="1"/>
      <c r="C3" s="1"/>
      <c r="D3" s="1"/>
      <c r="E3" s="1"/>
      <c r="F3" s="1"/>
      <c r="G3" s="1"/>
      <c r="H3" s="1"/>
      <c r="I3" s="1"/>
      <c r="J3" s="10" t="s">
        <v>38</v>
      </c>
      <c r="K3" s="84"/>
    </row>
    <row r="4">
      <c r="A4" s="85" t="s">
        <v>39</v>
      </c>
      <c r="B4" s="1"/>
      <c r="C4" s="1"/>
      <c r="D4" s="1"/>
      <c r="E4" s="1"/>
      <c r="F4" s="1"/>
      <c r="G4" s="1"/>
      <c r="H4" s="1"/>
      <c r="I4" s="1"/>
      <c r="J4" s="24">
        <f>SUM(J10:J27)</f>
        <v>0</v>
      </c>
      <c r="K4" s="84"/>
    </row>
    <row r="5">
      <c r="A5" s="85"/>
      <c r="B5" s="1"/>
      <c r="C5" s="1"/>
      <c r="D5" s="1"/>
      <c r="E5" s="1"/>
      <c r="F5" s="1"/>
      <c r="G5" s="1"/>
      <c r="H5" s="1"/>
      <c r="I5" s="1"/>
      <c r="J5" s="1"/>
      <c r="K5" s="84"/>
    </row>
    <row r="6">
      <c r="A6" s="1"/>
      <c r="B6" s="2"/>
      <c r="C6" s="25"/>
      <c r="D6" s="25"/>
      <c r="E6" s="3"/>
      <c r="F6" s="1"/>
      <c r="G6" s="1"/>
      <c r="H6" s="1"/>
      <c r="I6" s="1"/>
      <c r="J6" s="1"/>
      <c r="K6" s="84"/>
    </row>
    <row r="7">
      <c r="A7" s="8"/>
      <c r="B7" s="26" t="s">
        <v>40</v>
      </c>
      <c r="C7" s="26" t="s">
        <v>2</v>
      </c>
      <c r="D7" s="26" t="s">
        <v>205</v>
      </c>
      <c r="E7" s="10" t="s">
        <v>3</v>
      </c>
      <c r="F7" s="10" t="s">
        <v>42</v>
      </c>
      <c r="G7" s="10" t="s">
        <v>43</v>
      </c>
      <c r="H7" s="10" t="s">
        <v>44</v>
      </c>
      <c r="I7" s="10" t="s">
        <v>45</v>
      </c>
      <c r="J7" s="10" t="s">
        <v>38</v>
      </c>
      <c r="K7" s="10" t="s">
        <v>46</v>
      </c>
    </row>
    <row r="8">
      <c r="A8" s="27"/>
      <c r="B8" s="28"/>
      <c r="C8" s="3"/>
      <c r="D8" s="3"/>
      <c r="E8" s="27"/>
      <c r="F8" s="27"/>
      <c r="G8" s="27"/>
      <c r="H8" s="27"/>
      <c r="I8" s="27"/>
      <c r="J8" s="27"/>
      <c r="K8" s="8"/>
    </row>
    <row r="9">
      <c r="A9" s="4"/>
      <c r="B9" s="82"/>
      <c r="C9" s="82"/>
      <c r="D9" s="82"/>
      <c r="E9" s="82"/>
      <c r="F9" s="82"/>
      <c r="G9" s="82"/>
      <c r="H9" s="82"/>
      <c r="I9" s="82"/>
      <c r="J9" s="82"/>
      <c r="K9" s="78"/>
    </row>
    <row r="10">
      <c r="A10" s="37" t="s">
        <v>578</v>
      </c>
      <c r="B10" s="86" t="s">
        <v>579</v>
      </c>
      <c r="C10" s="40" t="s">
        <v>25</v>
      </c>
      <c r="D10" s="162"/>
      <c r="E10" s="41" t="s">
        <v>580</v>
      </c>
      <c r="F10" s="134" t="s">
        <v>581</v>
      </c>
      <c r="G10" s="163" t="s">
        <v>582</v>
      </c>
      <c r="H10" s="164">
        <v>1600.0</v>
      </c>
      <c r="I10" s="165"/>
      <c r="J10" s="165">
        <f t="shared" ref="J10:J27" si="1">H10*I10</f>
        <v>0</v>
      </c>
      <c r="K10" s="166" t="s">
        <v>583</v>
      </c>
    </row>
    <row r="11">
      <c r="A11" s="48"/>
      <c r="B11" s="86" t="s">
        <v>584</v>
      </c>
      <c r="C11" s="40" t="s">
        <v>25</v>
      </c>
      <c r="D11" s="162"/>
      <c r="E11" s="41" t="s">
        <v>585</v>
      </c>
      <c r="F11" s="132" t="s">
        <v>586</v>
      </c>
      <c r="G11" s="167" t="s">
        <v>582</v>
      </c>
      <c r="H11" s="168">
        <v>640.0</v>
      </c>
      <c r="I11" s="169"/>
      <c r="J11" s="169">
        <f t="shared" si="1"/>
        <v>0</v>
      </c>
      <c r="K11" s="170" t="s">
        <v>583</v>
      </c>
    </row>
    <row r="12">
      <c r="A12" s="48"/>
      <c r="B12" s="86" t="s">
        <v>587</v>
      </c>
      <c r="C12" s="40" t="s">
        <v>25</v>
      </c>
      <c r="D12" s="162"/>
      <c r="E12" s="41" t="s">
        <v>588</v>
      </c>
      <c r="F12" s="132" t="s">
        <v>589</v>
      </c>
      <c r="G12" s="167" t="s">
        <v>582</v>
      </c>
      <c r="H12" s="168">
        <v>180.0</v>
      </c>
      <c r="I12" s="169"/>
      <c r="J12" s="169">
        <f t="shared" si="1"/>
        <v>0</v>
      </c>
      <c r="K12" s="170"/>
    </row>
    <row r="13">
      <c r="A13" s="48"/>
      <c r="B13" s="86" t="s">
        <v>590</v>
      </c>
      <c r="C13" s="40" t="s">
        <v>25</v>
      </c>
      <c r="D13" s="162"/>
      <c r="E13" s="41" t="s">
        <v>591</v>
      </c>
      <c r="F13" s="132" t="s">
        <v>592</v>
      </c>
      <c r="G13" s="167" t="s">
        <v>58</v>
      </c>
      <c r="H13" s="168">
        <v>40.0</v>
      </c>
      <c r="I13" s="169"/>
      <c r="J13" s="169">
        <f t="shared" si="1"/>
        <v>0</v>
      </c>
      <c r="K13" s="170"/>
    </row>
    <row r="14">
      <c r="A14" s="48"/>
      <c r="B14" s="86" t="s">
        <v>593</v>
      </c>
      <c r="C14" s="40" t="s">
        <v>25</v>
      </c>
      <c r="D14" s="162"/>
      <c r="E14" s="41" t="s">
        <v>594</v>
      </c>
      <c r="F14" s="132" t="s">
        <v>595</v>
      </c>
      <c r="G14" s="167" t="s">
        <v>58</v>
      </c>
      <c r="H14" s="168">
        <v>40.0</v>
      </c>
      <c r="I14" s="169"/>
      <c r="J14" s="169">
        <f t="shared" si="1"/>
        <v>0</v>
      </c>
      <c r="K14" s="170"/>
    </row>
    <row r="15">
      <c r="A15" s="48"/>
      <c r="B15" s="86" t="s">
        <v>596</v>
      </c>
      <c r="C15" s="40" t="s">
        <v>25</v>
      </c>
      <c r="D15" s="162"/>
      <c r="E15" s="41" t="s">
        <v>597</v>
      </c>
      <c r="F15" s="132" t="s">
        <v>598</v>
      </c>
      <c r="G15" s="167" t="s">
        <v>58</v>
      </c>
      <c r="H15" s="168">
        <v>2.0</v>
      </c>
      <c r="I15" s="169"/>
      <c r="J15" s="169">
        <f t="shared" si="1"/>
        <v>0</v>
      </c>
      <c r="K15" s="170"/>
    </row>
    <row r="16">
      <c r="A16" s="48"/>
      <c r="B16" s="86" t="s">
        <v>599</v>
      </c>
      <c r="C16" s="40" t="s">
        <v>25</v>
      </c>
      <c r="D16" s="162"/>
      <c r="E16" s="41" t="s">
        <v>600</v>
      </c>
      <c r="F16" s="132" t="s">
        <v>601</v>
      </c>
      <c r="G16" s="167" t="s">
        <v>58</v>
      </c>
      <c r="H16" s="168">
        <v>48.0</v>
      </c>
      <c r="I16" s="169"/>
      <c r="J16" s="169">
        <f t="shared" si="1"/>
        <v>0</v>
      </c>
      <c r="K16" s="170"/>
    </row>
    <row r="17">
      <c r="A17" s="48"/>
      <c r="B17" s="86" t="s">
        <v>602</v>
      </c>
      <c r="C17" s="40" t="s">
        <v>25</v>
      </c>
      <c r="D17" s="162"/>
      <c r="E17" s="41" t="s">
        <v>603</v>
      </c>
      <c r="F17" s="132" t="s">
        <v>604</v>
      </c>
      <c r="G17" s="167" t="s">
        <v>58</v>
      </c>
      <c r="H17" s="168">
        <v>1.0</v>
      </c>
      <c r="I17" s="169"/>
      <c r="J17" s="169">
        <f t="shared" si="1"/>
        <v>0</v>
      </c>
      <c r="K17" s="170" t="s">
        <v>605</v>
      </c>
    </row>
    <row r="18">
      <c r="A18" s="48"/>
      <c r="B18" s="86" t="s">
        <v>606</v>
      </c>
      <c r="C18" s="40" t="s">
        <v>25</v>
      </c>
      <c r="D18" s="162"/>
      <c r="E18" s="41" t="s">
        <v>607</v>
      </c>
      <c r="F18" s="132" t="s">
        <v>608</v>
      </c>
      <c r="G18" s="167" t="s">
        <v>58</v>
      </c>
      <c r="H18" s="168">
        <v>4.0</v>
      </c>
      <c r="I18" s="169"/>
      <c r="J18" s="169">
        <f t="shared" si="1"/>
        <v>0</v>
      </c>
      <c r="K18" s="170"/>
    </row>
    <row r="19">
      <c r="A19" s="48"/>
      <c r="B19" s="86" t="s">
        <v>609</v>
      </c>
      <c r="C19" s="40" t="s">
        <v>25</v>
      </c>
      <c r="D19" s="162"/>
      <c r="E19" s="41" t="s">
        <v>610</v>
      </c>
      <c r="F19" s="132" t="s">
        <v>611</v>
      </c>
      <c r="G19" s="167" t="s">
        <v>58</v>
      </c>
      <c r="H19" s="168">
        <v>5.0</v>
      </c>
      <c r="I19" s="169"/>
      <c r="J19" s="169">
        <f t="shared" si="1"/>
        <v>0</v>
      </c>
      <c r="K19" s="170"/>
    </row>
    <row r="20">
      <c r="A20" s="48"/>
      <c r="B20" s="86" t="s">
        <v>612</v>
      </c>
      <c r="C20" s="40" t="s">
        <v>25</v>
      </c>
      <c r="D20" s="162"/>
      <c r="E20" s="41" t="s">
        <v>613</v>
      </c>
      <c r="F20" s="132" t="s">
        <v>614</v>
      </c>
      <c r="G20" s="167" t="s">
        <v>615</v>
      </c>
      <c r="H20" s="168">
        <v>7.0</v>
      </c>
      <c r="I20" s="169"/>
      <c r="J20" s="169">
        <f t="shared" si="1"/>
        <v>0</v>
      </c>
      <c r="K20" s="170"/>
    </row>
    <row r="21" ht="15.75" customHeight="1">
      <c r="A21" s="48"/>
      <c r="B21" s="86" t="s">
        <v>616</v>
      </c>
      <c r="C21" s="40" t="s">
        <v>25</v>
      </c>
      <c r="D21" s="162"/>
      <c r="E21" s="41" t="s">
        <v>617</v>
      </c>
      <c r="F21" s="132" t="s">
        <v>618</v>
      </c>
      <c r="G21" s="167" t="s">
        <v>58</v>
      </c>
      <c r="H21" s="168">
        <v>1.0</v>
      </c>
      <c r="I21" s="169"/>
      <c r="J21" s="169">
        <f t="shared" si="1"/>
        <v>0</v>
      </c>
      <c r="K21" s="170"/>
    </row>
    <row r="22" ht="15.75" customHeight="1">
      <c r="A22" s="48"/>
      <c r="B22" s="86" t="s">
        <v>619</v>
      </c>
      <c r="C22" s="40" t="s">
        <v>25</v>
      </c>
      <c r="D22" s="162"/>
      <c r="E22" s="41" t="s">
        <v>620</v>
      </c>
      <c r="F22" s="132" t="s">
        <v>621</v>
      </c>
      <c r="G22" s="167" t="s">
        <v>58</v>
      </c>
      <c r="H22" s="168">
        <v>2.0</v>
      </c>
      <c r="I22" s="169"/>
      <c r="J22" s="169">
        <f t="shared" si="1"/>
        <v>0</v>
      </c>
      <c r="K22" s="170"/>
    </row>
    <row r="23" ht="15.75" customHeight="1">
      <c r="A23" s="48"/>
      <c r="B23" s="86" t="s">
        <v>622</v>
      </c>
      <c r="C23" s="40" t="s">
        <v>25</v>
      </c>
      <c r="D23" s="162"/>
      <c r="E23" s="41" t="s">
        <v>623</v>
      </c>
      <c r="F23" s="132" t="s">
        <v>624</v>
      </c>
      <c r="G23" s="167" t="s">
        <v>58</v>
      </c>
      <c r="H23" s="168">
        <v>1.0</v>
      </c>
      <c r="I23" s="169"/>
      <c r="J23" s="169">
        <f t="shared" si="1"/>
        <v>0</v>
      </c>
      <c r="K23" s="170"/>
    </row>
    <row r="24" ht="15.75" customHeight="1">
      <c r="A24" s="48"/>
      <c r="B24" s="86" t="s">
        <v>625</v>
      </c>
      <c r="C24" s="40" t="s">
        <v>25</v>
      </c>
      <c r="D24" s="162"/>
      <c r="E24" s="41" t="s">
        <v>626</v>
      </c>
      <c r="F24" s="132" t="s">
        <v>627</v>
      </c>
      <c r="G24" s="167" t="s">
        <v>136</v>
      </c>
      <c r="H24" s="168">
        <v>1.0</v>
      </c>
      <c r="I24" s="169"/>
      <c r="J24" s="169">
        <f t="shared" si="1"/>
        <v>0</v>
      </c>
      <c r="K24" s="170"/>
    </row>
    <row r="25" ht="15.75" customHeight="1">
      <c r="A25" s="48"/>
      <c r="B25" s="86" t="s">
        <v>628</v>
      </c>
      <c r="C25" s="40" t="s">
        <v>25</v>
      </c>
      <c r="D25" s="162"/>
      <c r="E25" s="41" t="s">
        <v>629</v>
      </c>
      <c r="F25" s="132" t="s">
        <v>630</v>
      </c>
      <c r="G25" s="167" t="s">
        <v>58</v>
      </c>
      <c r="H25" s="168">
        <v>1.0</v>
      </c>
      <c r="I25" s="169"/>
      <c r="J25" s="169">
        <f t="shared" si="1"/>
        <v>0</v>
      </c>
      <c r="K25" s="170"/>
    </row>
    <row r="26" ht="15.75" customHeight="1">
      <c r="A26" s="48"/>
      <c r="B26" s="86" t="s">
        <v>631</v>
      </c>
      <c r="C26" s="40" t="s">
        <v>25</v>
      </c>
      <c r="D26" s="162"/>
      <c r="E26" s="41" t="s">
        <v>632</v>
      </c>
      <c r="F26" s="132" t="s">
        <v>633</v>
      </c>
      <c r="G26" s="167" t="s">
        <v>58</v>
      </c>
      <c r="H26" s="168">
        <v>1.0</v>
      </c>
      <c r="I26" s="169"/>
      <c r="J26" s="169">
        <f t="shared" si="1"/>
        <v>0</v>
      </c>
      <c r="K26" s="170"/>
    </row>
    <row r="27" ht="15.75" customHeight="1">
      <c r="A27" s="61"/>
      <c r="B27" s="171" t="s">
        <v>634</v>
      </c>
      <c r="C27" s="87" t="s">
        <v>25</v>
      </c>
      <c r="D27" s="172"/>
      <c r="E27" s="90" t="s">
        <v>635</v>
      </c>
      <c r="F27" s="173" t="s">
        <v>636</v>
      </c>
      <c r="G27" s="174" t="s">
        <v>172</v>
      </c>
      <c r="H27" s="175">
        <v>160.0</v>
      </c>
      <c r="I27" s="176"/>
      <c r="J27" s="176">
        <f t="shared" si="1"/>
        <v>0</v>
      </c>
      <c r="K27" s="177"/>
    </row>
    <row r="28" ht="15.75" customHeight="1">
      <c r="A28" s="178"/>
      <c r="K28" s="99"/>
    </row>
    <row r="29" ht="15.75" customHeight="1">
      <c r="K29" s="99"/>
    </row>
    <row r="30" ht="15.75" customHeight="1">
      <c r="K30" s="99"/>
    </row>
    <row r="31" ht="15.75" customHeight="1">
      <c r="K31" s="99"/>
    </row>
    <row r="32" ht="15.75" customHeight="1">
      <c r="K32" s="99"/>
    </row>
    <row r="33" ht="15.75" customHeight="1">
      <c r="K33" s="99"/>
    </row>
    <row r="34" ht="15.75" customHeight="1">
      <c r="K34" s="99"/>
    </row>
    <row r="35" ht="15.75" customHeight="1">
      <c r="K35" s="99"/>
    </row>
    <row r="36" ht="15.75" customHeight="1">
      <c r="K36" s="99"/>
    </row>
    <row r="37" ht="15.75" customHeight="1">
      <c r="K37" s="99"/>
    </row>
    <row r="38" ht="15.75" customHeight="1">
      <c r="K38" s="99"/>
    </row>
    <row r="39" ht="15.75" customHeight="1">
      <c r="K39" s="99"/>
    </row>
    <row r="40" ht="15.75" customHeight="1">
      <c r="K40" s="99"/>
    </row>
    <row r="41" ht="15.75" customHeight="1">
      <c r="K41" s="99"/>
    </row>
    <row r="42" ht="15.75" customHeight="1">
      <c r="K42" s="99"/>
    </row>
    <row r="43" ht="15.75" customHeight="1">
      <c r="K43" s="99"/>
    </row>
    <row r="44" ht="15.75" customHeight="1">
      <c r="K44" s="99"/>
    </row>
    <row r="45" ht="15.75" customHeight="1">
      <c r="K45" s="99"/>
    </row>
    <row r="46" ht="15.75" customHeight="1">
      <c r="K46" s="99"/>
    </row>
    <row r="47" ht="15.75" customHeight="1">
      <c r="K47" s="99"/>
    </row>
    <row r="48" ht="15.75" customHeight="1">
      <c r="K48" s="99"/>
    </row>
    <row r="49" ht="15.75" customHeight="1">
      <c r="K49" s="99"/>
    </row>
    <row r="50" ht="15.75" customHeight="1">
      <c r="K50" s="99"/>
    </row>
    <row r="51" ht="15.75" customHeight="1">
      <c r="K51" s="99"/>
    </row>
    <row r="52" ht="15.75" customHeight="1">
      <c r="K52" s="99"/>
    </row>
    <row r="53" ht="15.75" customHeight="1">
      <c r="K53" s="99"/>
    </row>
    <row r="54" ht="15.75" customHeight="1">
      <c r="K54" s="99"/>
    </row>
    <row r="55" ht="15.75" customHeight="1">
      <c r="K55" s="99"/>
    </row>
    <row r="56" ht="15.75" customHeight="1">
      <c r="K56" s="99"/>
    </row>
    <row r="57" ht="15.75" customHeight="1">
      <c r="K57" s="99"/>
    </row>
    <row r="58" ht="15.75" customHeight="1">
      <c r="K58" s="99"/>
    </row>
    <row r="59" ht="15.75" customHeight="1">
      <c r="K59" s="99"/>
    </row>
    <row r="60" ht="15.75" customHeight="1">
      <c r="K60" s="99"/>
    </row>
    <row r="61" ht="15.75" customHeight="1">
      <c r="K61" s="99"/>
    </row>
    <row r="62" ht="15.75" customHeight="1">
      <c r="K62" s="99"/>
    </row>
    <row r="63" ht="15.75" customHeight="1">
      <c r="K63" s="99"/>
    </row>
    <row r="64" ht="15.75" customHeight="1">
      <c r="K64" s="99"/>
    </row>
    <row r="65" ht="15.75" customHeight="1">
      <c r="K65" s="99"/>
    </row>
    <row r="66" ht="15.75" customHeight="1">
      <c r="K66" s="99"/>
    </row>
    <row r="67" ht="15.75" customHeight="1">
      <c r="K67" s="99"/>
    </row>
    <row r="68" ht="15.75" customHeight="1">
      <c r="K68" s="99"/>
    </row>
    <row r="69" ht="15.75" customHeight="1">
      <c r="K69" s="99"/>
    </row>
    <row r="70" ht="15.75" customHeight="1">
      <c r="K70" s="99"/>
    </row>
    <row r="71" ht="15.75" customHeight="1">
      <c r="K71" s="99"/>
    </row>
    <row r="72" ht="15.75" customHeight="1">
      <c r="K72" s="99"/>
    </row>
    <row r="73" ht="15.75" customHeight="1">
      <c r="K73" s="99"/>
    </row>
    <row r="74" ht="15.75" customHeight="1">
      <c r="K74" s="99"/>
    </row>
    <row r="75" ht="15.75" customHeight="1">
      <c r="K75" s="99"/>
    </row>
    <row r="76" ht="15.75" customHeight="1">
      <c r="K76" s="99"/>
    </row>
    <row r="77" ht="15.75" customHeight="1">
      <c r="K77" s="99"/>
    </row>
    <row r="78" ht="15.75" customHeight="1">
      <c r="K78" s="99"/>
    </row>
    <row r="79" ht="15.75" customHeight="1">
      <c r="K79" s="99"/>
    </row>
    <row r="80" ht="15.75" customHeight="1">
      <c r="K80" s="99"/>
    </row>
    <row r="81" ht="15.75" customHeight="1">
      <c r="K81" s="99"/>
    </row>
    <row r="82" ht="15.75" customHeight="1">
      <c r="K82" s="99"/>
    </row>
    <row r="83" ht="15.75" customHeight="1">
      <c r="K83" s="99"/>
    </row>
    <row r="84" ht="15.75" customHeight="1">
      <c r="K84" s="99"/>
    </row>
    <row r="85" ht="15.75" customHeight="1">
      <c r="K85" s="99"/>
    </row>
    <row r="86" ht="15.75" customHeight="1">
      <c r="K86" s="99"/>
    </row>
    <row r="87" ht="15.75" customHeight="1">
      <c r="K87" s="99"/>
    </row>
    <row r="88" ht="15.75" customHeight="1">
      <c r="K88" s="99"/>
    </row>
    <row r="89" ht="15.75" customHeight="1">
      <c r="K89" s="99"/>
    </row>
    <row r="90" ht="15.75" customHeight="1">
      <c r="K90" s="99"/>
    </row>
    <row r="91" ht="15.75" customHeight="1">
      <c r="K91" s="99"/>
    </row>
    <row r="92" ht="15.75" customHeight="1">
      <c r="K92" s="99"/>
    </row>
    <row r="93" ht="15.75" customHeight="1">
      <c r="K93" s="99"/>
    </row>
    <row r="94" ht="15.75" customHeight="1">
      <c r="K94" s="99"/>
    </row>
    <row r="95" ht="15.75" customHeight="1">
      <c r="K95" s="99"/>
    </row>
    <row r="96" ht="15.75" customHeight="1">
      <c r="K96" s="99"/>
    </row>
    <row r="97" ht="15.75" customHeight="1">
      <c r="K97" s="99"/>
    </row>
    <row r="98" ht="15.75" customHeight="1">
      <c r="K98" s="99"/>
    </row>
    <row r="99" ht="15.75" customHeight="1">
      <c r="K99" s="99"/>
    </row>
    <row r="100" ht="15.75" customHeight="1">
      <c r="K100" s="99"/>
    </row>
    <row r="101" ht="15.75" customHeight="1">
      <c r="K101" s="99"/>
    </row>
    <row r="102" ht="15.75" customHeight="1">
      <c r="K102" s="99"/>
    </row>
    <row r="103" ht="15.75" customHeight="1">
      <c r="K103" s="99"/>
    </row>
    <row r="104" ht="15.75" customHeight="1">
      <c r="K104" s="99"/>
    </row>
    <row r="105" ht="15.75" customHeight="1">
      <c r="K105" s="99"/>
    </row>
    <row r="106" ht="15.75" customHeight="1">
      <c r="K106" s="99"/>
    </row>
    <row r="107" ht="15.75" customHeight="1">
      <c r="K107" s="99"/>
    </row>
    <row r="108" ht="15.75" customHeight="1">
      <c r="K108" s="99"/>
    </row>
    <row r="109" ht="15.75" customHeight="1">
      <c r="K109" s="99"/>
    </row>
    <row r="110" ht="15.75" customHeight="1">
      <c r="K110" s="99"/>
    </row>
    <row r="111" ht="15.75" customHeight="1">
      <c r="K111" s="99"/>
    </row>
    <row r="112" ht="15.75" customHeight="1">
      <c r="K112" s="99"/>
    </row>
    <row r="113" ht="15.75" customHeight="1">
      <c r="K113" s="99"/>
    </row>
    <row r="114" ht="15.75" customHeight="1">
      <c r="K114" s="99"/>
    </row>
    <row r="115" ht="15.75" customHeight="1">
      <c r="K115" s="99"/>
    </row>
    <row r="116" ht="15.75" customHeight="1">
      <c r="K116" s="99"/>
    </row>
    <row r="117" ht="15.75" customHeight="1">
      <c r="K117" s="99"/>
    </row>
    <row r="118" ht="15.75" customHeight="1">
      <c r="K118" s="99"/>
    </row>
    <row r="119" ht="15.75" customHeight="1">
      <c r="K119" s="99"/>
    </row>
    <row r="120" ht="15.75" customHeight="1">
      <c r="K120" s="99"/>
    </row>
    <row r="121" ht="15.75" customHeight="1">
      <c r="K121" s="99"/>
    </row>
    <row r="122" ht="15.75" customHeight="1">
      <c r="K122" s="99"/>
    </row>
    <row r="123" ht="15.75" customHeight="1">
      <c r="K123" s="99"/>
    </row>
    <row r="124" ht="15.75" customHeight="1">
      <c r="K124" s="99"/>
    </row>
    <row r="125" ht="15.75" customHeight="1">
      <c r="K125" s="99"/>
    </row>
    <row r="126" ht="15.75" customHeight="1">
      <c r="K126" s="99"/>
    </row>
    <row r="127" ht="15.75" customHeight="1">
      <c r="K127" s="99"/>
    </row>
    <row r="128" ht="15.75" customHeight="1">
      <c r="K128" s="99"/>
    </row>
    <row r="129" ht="15.75" customHeight="1">
      <c r="K129" s="99"/>
    </row>
    <row r="130" ht="15.75" customHeight="1">
      <c r="K130" s="99"/>
    </row>
    <row r="131" ht="15.75" customHeight="1">
      <c r="K131" s="99"/>
    </row>
    <row r="132" ht="15.75" customHeight="1">
      <c r="K132" s="99"/>
    </row>
    <row r="133" ht="15.75" customHeight="1">
      <c r="K133" s="99"/>
    </row>
    <row r="134" ht="15.75" customHeight="1">
      <c r="K134" s="99"/>
    </row>
    <row r="135" ht="15.75" customHeight="1">
      <c r="K135" s="99"/>
    </row>
    <row r="136" ht="15.75" customHeight="1">
      <c r="K136" s="99"/>
    </row>
    <row r="137" ht="15.75" customHeight="1">
      <c r="K137" s="99"/>
    </row>
    <row r="138" ht="15.75" customHeight="1">
      <c r="K138" s="99"/>
    </row>
    <row r="139" ht="15.75" customHeight="1">
      <c r="K139" s="99"/>
    </row>
    <row r="140" ht="15.75" customHeight="1">
      <c r="K140" s="99"/>
    </row>
    <row r="141" ht="15.75" customHeight="1">
      <c r="K141" s="99"/>
    </row>
    <row r="142" ht="15.75" customHeight="1">
      <c r="K142" s="99"/>
    </row>
    <row r="143" ht="15.75" customHeight="1">
      <c r="K143" s="99"/>
    </row>
    <row r="144" ht="15.75" customHeight="1">
      <c r="K144" s="99"/>
    </row>
    <row r="145" ht="15.75" customHeight="1">
      <c r="K145" s="99"/>
    </row>
    <row r="146" ht="15.75" customHeight="1">
      <c r="K146" s="99"/>
    </row>
    <row r="147" ht="15.75" customHeight="1">
      <c r="K147" s="99"/>
    </row>
    <row r="148" ht="15.75" customHeight="1">
      <c r="K148" s="99"/>
    </row>
    <row r="149" ht="15.75" customHeight="1">
      <c r="K149" s="99"/>
    </row>
    <row r="150" ht="15.75" customHeight="1">
      <c r="K150" s="99"/>
    </row>
    <row r="151" ht="15.75" customHeight="1">
      <c r="K151" s="99"/>
    </row>
    <row r="152" ht="15.75" customHeight="1">
      <c r="K152" s="99"/>
    </row>
    <row r="153" ht="15.75" customHeight="1">
      <c r="K153" s="99"/>
    </row>
    <row r="154" ht="15.75" customHeight="1">
      <c r="K154" s="99"/>
    </row>
    <row r="155" ht="15.75" customHeight="1">
      <c r="K155" s="99"/>
    </row>
    <row r="156" ht="15.75" customHeight="1">
      <c r="K156" s="99"/>
    </row>
    <row r="157" ht="15.75" customHeight="1">
      <c r="K157" s="99"/>
    </row>
    <row r="158" ht="15.75" customHeight="1">
      <c r="K158" s="99"/>
    </row>
    <row r="159" ht="15.75" customHeight="1">
      <c r="K159" s="99"/>
    </row>
    <row r="160" ht="15.75" customHeight="1">
      <c r="K160" s="99"/>
    </row>
    <row r="161" ht="15.75" customHeight="1">
      <c r="K161" s="99"/>
    </row>
    <row r="162" ht="15.75" customHeight="1">
      <c r="K162" s="99"/>
    </row>
    <row r="163" ht="15.75" customHeight="1">
      <c r="K163" s="99"/>
    </row>
    <row r="164" ht="15.75" customHeight="1">
      <c r="K164" s="99"/>
    </row>
    <row r="165" ht="15.75" customHeight="1">
      <c r="K165" s="99"/>
    </row>
    <row r="166" ht="15.75" customHeight="1">
      <c r="K166" s="99"/>
    </row>
    <row r="167" ht="15.75" customHeight="1">
      <c r="K167" s="99"/>
    </row>
    <row r="168" ht="15.75" customHeight="1">
      <c r="K168" s="99"/>
    </row>
    <row r="169" ht="15.75" customHeight="1">
      <c r="K169" s="99"/>
    </row>
    <row r="170" ht="15.75" customHeight="1">
      <c r="K170" s="99"/>
    </row>
    <row r="171" ht="15.75" customHeight="1">
      <c r="K171" s="99"/>
    </row>
    <row r="172" ht="15.75" customHeight="1">
      <c r="K172" s="99"/>
    </row>
    <row r="173" ht="15.75" customHeight="1">
      <c r="K173" s="99"/>
    </row>
    <row r="174" ht="15.75" customHeight="1">
      <c r="K174" s="99"/>
    </row>
    <row r="175" ht="15.75" customHeight="1">
      <c r="K175" s="99"/>
    </row>
    <row r="176" ht="15.75" customHeight="1">
      <c r="K176" s="99"/>
    </row>
    <row r="177" ht="15.75" customHeight="1">
      <c r="K177" s="99"/>
    </row>
    <row r="178" ht="15.75" customHeight="1">
      <c r="K178" s="99"/>
    </row>
    <row r="179" ht="15.75" customHeight="1">
      <c r="K179" s="99"/>
    </row>
    <row r="180" ht="15.75" customHeight="1">
      <c r="K180" s="99"/>
    </row>
    <row r="181" ht="15.75" customHeight="1">
      <c r="K181" s="99"/>
    </row>
    <row r="182" ht="15.75" customHeight="1">
      <c r="K182" s="99"/>
    </row>
    <row r="183" ht="15.75" customHeight="1">
      <c r="K183" s="99"/>
    </row>
    <row r="184" ht="15.75" customHeight="1">
      <c r="K184" s="99"/>
    </row>
    <row r="185" ht="15.75" customHeight="1">
      <c r="K185" s="99"/>
    </row>
    <row r="186" ht="15.75" customHeight="1">
      <c r="K186" s="99"/>
    </row>
    <row r="187" ht="15.75" customHeight="1">
      <c r="K187" s="99"/>
    </row>
    <row r="188" ht="15.75" customHeight="1">
      <c r="K188" s="99"/>
    </row>
    <row r="189" ht="15.75" customHeight="1">
      <c r="K189" s="99"/>
    </row>
    <row r="190" ht="15.75" customHeight="1">
      <c r="K190" s="99"/>
    </row>
    <row r="191" ht="15.75" customHeight="1">
      <c r="K191" s="99"/>
    </row>
    <row r="192" ht="15.75" customHeight="1">
      <c r="K192" s="99"/>
    </row>
    <row r="193" ht="15.75" customHeight="1">
      <c r="K193" s="99"/>
    </row>
    <row r="194" ht="15.75" customHeight="1">
      <c r="K194" s="99"/>
    </row>
    <row r="195" ht="15.75" customHeight="1">
      <c r="K195" s="99"/>
    </row>
    <row r="196" ht="15.75" customHeight="1">
      <c r="K196" s="99"/>
    </row>
    <row r="197" ht="15.75" customHeight="1">
      <c r="K197" s="99"/>
    </row>
    <row r="198" ht="15.75" customHeight="1">
      <c r="K198" s="99"/>
    </row>
    <row r="199" ht="15.75" customHeight="1">
      <c r="K199" s="99"/>
    </row>
    <row r="200" ht="15.75" customHeight="1">
      <c r="K200" s="99"/>
    </row>
    <row r="201" ht="15.75" customHeight="1">
      <c r="K201" s="99"/>
    </row>
    <row r="202" ht="15.75" customHeight="1">
      <c r="K202" s="99"/>
    </row>
    <row r="203" ht="15.75" customHeight="1">
      <c r="K203" s="99"/>
    </row>
    <row r="204" ht="15.75" customHeight="1">
      <c r="K204" s="99"/>
    </row>
    <row r="205" ht="15.75" customHeight="1">
      <c r="K205" s="99"/>
    </row>
    <row r="206" ht="15.75" customHeight="1">
      <c r="K206" s="99"/>
    </row>
    <row r="207" ht="15.75" customHeight="1">
      <c r="K207" s="99"/>
    </row>
    <row r="208" ht="15.75" customHeight="1">
      <c r="K208" s="99"/>
    </row>
    <row r="209" ht="15.75" customHeight="1">
      <c r="K209" s="99"/>
    </row>
    <row r="210" ht="15.75" customHeight="1">
      <c r="K210" s="99"/>
    </row>
    <row r="211" ht="15.75" customHeight="1">
      <c r="K211" s="99"/>
    </row>
    <row r="212" ht="15.75" customHeight="1">
      <c r="K212" s="99"/>
    </row>
    <row r="213" ht="15.75" customHeight="1">
      <c r="K213" s="99"/>
    </row>
    <row r="214" ht="15.75" customHeight="1">
      <c r="K214" s="99"/>
    </row>
    <row r="215" ht="15.75" customHeight="1">
      <c r="K215" s="99"/>
    </row>
    <row r="216" ht="15.75" customHeight="1">
      <c r="K216" s="99"/>
    </row>
    <row r="217" ht="15.75" customHeight="1">
      <c r="K217" s="99"/>
    </row>
    <row r="218" ht="15.75" customHeight="1">
      <c r="K218" s="99"/>
    </row>
    <row r="219" ht="15.75" customHeight="1">
      <c r="K219" s="99"/>
    </row>
    <row r="220" ht="15.75" customHeight="1">
      <c r="K220" s="99"/>
    </row>
    <row r="221" ht="15.75" customHeight="1">
      <c r="K221" s="99"/>
    </row>
    <row r="222" ht="15.75" customHeight="1">
      <c r="K222" s="99"/>
    </row>
    <row r="223" ht="15.75" customHeight="1">
      <c r="K223" s="99"/>
    </row>
    <row r="224" ht="15.75" customHeight="1">
      <c r="K224" s="99"/>
    </row>
    <row r="225" ht="15.75" customHeight="1">
      <c r="K225" s="99"/>
    </row>
    <row r="226" ht="15.75" customHeight="1">
      <c r="K226" s="99"/>
    </row>
    <row r="227" ht="15.75" customHeight="1">
      <c r="K227" s="99"/>
    </row>
    <row r="228" ht="15.75" customHeight="1">
      <c r="K228" s="99"/>
    </row>
    <row r="229" ht="15.75" customHeight="1">
      <c r="K229" s="99"/>
    </row>
    <row r="230" ht="15.75" customHeight="1">
      <c r="K230" s="99"/>
    </row>
    <row r="231" ht="15.75" customHeight="1">
      <c r="K231" s="99"/>
    </row>
    <row r="232" ht="15.75" customHeight="1">
      <c r="K232" s="99"/>
    </row>
    <row r="233" ht="15.75" customHeight="1">
      <c r="K233" s="99"/>
    </row>
    <row r="234" ht="15.75" customHeight="1">
      <c r="K234" s="99"/>
    </row>
    <row r="235" ht="15.75" customHeight="1">
      <c r="K235" s="99"/>
    </row>
    <row r="236" ht="15.75" customHeight="1">
      <c r="K236" s="99"/>
    </row>
    <row r="237" ht="15.75" customHeight="1">
      <c r="K237" s="99"/>
    </row>
    <row r="238" ht="15.75" customHeight="1">
      <c r="K238" s="99"/>
    </row>
    <row r="239" ht="15.75" customHeight="1">
      <c r="K239" s="99"/>
    </row>
    <row r="240" ht="15.75" customHeight="1">
      <c r="K240" s="99"/>
    </row>
    <row r="241" ht="15.75" customHeight="1">
      <c r="K241" s="99"/>
    </row>
    <row r="242" ht="15.75" customHeight="1">
      <c r="K242" s="99"/>
    </row>
    <row r="243" ht="15.75" customHeight="1">
      <c r="K243" s="99"/>
    </row>
    <row r="244" ht="15.75" customHeight="1">
      <c r="K244" s="99"/>
    </row>
    <row r="245" ht="15.75" customHeight="1">
      <c r="K245" s="99"/>
    </row>
    <row r="246" ht="15.75" customHeight="1">
      <c r="K246" s="99"/>
    </row>
    <row r="247" ht="15.75" customHeight="1">
      <c r="K247" s="99"/>
    </row>
    <row r="248" ht="15.75" customHeight="1">
      <c r="K248" s="99"/>
    </row>
    <row r="249" ht="15.75" customHeight="1">
      <c r="K249" s="99"/>
    </row>
    <row r="250" ht="15.75" customHeight="1">
      <c r="K250" s="99"/>
    </row>
    <row r="251" ht="15.75" customHeight="1">
      <c r="K251" s="99"/>
    </row>
    <row r="252" ht="15.75" customHeight="1">
      <c r="K252" s="99"/>
    </row>
    <row r="253" ht="15.75" customHeight="1">
      <c r="K253" s="99"/>
    </row>
    <row r="254" ht="15.75" customHeight="1">
      <c r="K254" s="99"/>
    </row>
    <row r="255" ht="15.75" customHeight="1">
      <c r="K255" s="99"/>
    </row>
    <row r="256" ht="15.75" customHeight="1">
      <c r="K256" s="99"/>
    </row>
    <row r="257" ht="15.75" customHeight="1">
      <c r="K257" s="99"/>
    </row>
    <row r="258" ht="15.75" customHeight="1">
      <c r="K258" s="99"/>
    </row>
    <row r="259" ht="15.75" customHeight="1">
      <c r="K259" s="99"/>
    </row>
    <row r="260" ht="15.75" customHeight="1">
      <c r="K260" s="99"/>
    </row>
    <row r="261" ht="15.75" customHeight="1">
      <c r="K261" s="99"/>
    </row>
    <row r="262" ht="15.75" customHeight="1">
      <c r="K262" s="99"/>
    </row>
    <row r="263" ht="15.75" customHeight="1">
      <c r="K263" s="99"/>
    </row>
    <row r="264" ht="15.75" customHeight="1">
      <c r="K264" s="99"/>
    </row>
    <row r="265" ht="15.75" customHeight="1">
      <c r="K265" s="99"/>
    </row>
    <row r="266" ht="15.75" customHeight="1">
      <c r="K266" s="99"/>
    </row>
    <row r="267" ht="15.75" customHeight="1">
      <c r="K267" s="99"/>
    </row>
    <row r="268" ht="15.75" customHeight="1">
      <c r="K268" s="99"/>
    </row>
    <row r="269" ht="15.75" customHeight="1">
      <c r="K269" s="99"/>
    </row>
    <row r="270" ht="15.75" customHeight="1">
      <c r="K270" s="99"/>
    </row>
    <row r="271" ht="15.75" customHeight="1">
      <c r="K271" s="99"/>
    </row>
    <row r="272" ht="15.75" customHeight="1">
      <c r="K272" s="99"/>
    </row>
    <row r="273" ht="15.75" customHeight="1">
      <c r="K273" s="99"/>
    </row>
    <row r="274" ht="15.75" customHeight="1">
      <c r="K274" s="99"/>
    </row>
    <row r="275" ht="15.75" customHeight="1">
      <c r="K275" s="99"/>
    </row>
    <row r="276" ht="15.75" customHeight="1">
      <c r="K276" s="99"/>
    </row>
    <row r="277" ht="15.75" customHeight="1">
      <c r="K277" s="99"/>
    </row>
    <row r="278" ht="15.75" customHeight="1">
      <c r="K278" s="99"/>
    </row>
    <row r="279" ht="15.75" customHeight="1">
      <c r="K279" s="99"/>
    </row>
    <row r="280" ht="15.75" customHeight="1">
      <c r="K280" s="99"/>
    </row>
    <row r="281" ht="15.75" customHeight="1">
      <c r="K281" s="99"/>
    </row>
    <row r="282" ht="15.75" customHeight="1">
      <c r="K282" s="99"/>
    </row>
    <row r="283" ht="15.75" customHeight="1">
      <c r="K283" s="99"/>
    </row>
    <row r="284" ht="15.75" customHeight="1">
      <c r="K284" s="99"/>
    </row>
    <row r="285" ht="15.75" customHeight="1">
      <c r="K285" s="99"/>
    </row>
    <row r="286" ht="15.75" customHeight="1">
      <c r="K286" s="99"/>
    </row>
    <row r="287" ht="15.75" customHeight="1">
      <c r="K287" s="99"/>
    </row>
    <row r="288" ht="15.75" customHeight="1">
      <c r="K288" s="99"/>
    </row>
    <row r="289" ht="15.75" customHeight="1">
      <c r="K289" s="99"/>
    </row>
    <row r="290" ht="15.75" customHeight="1">
      <c r="K290" s="99"/>
    </row>
    <row r="291" ht="15.75" customHeight="1">
      <c r="K291" s="99"/>
    </row>
    <row r="292" ht="15.75" customHeight="1">
      <c r="K292" s="99"/>
    </row>
    <row r="293" ht="15.75" customHeight="1">
      <c r="K293" s="99"/>
    </row>
    <row r="294" ht="15.75" customHeight="1">
      <c r="K294" s="99"/>
    </row>
    <row r="295" ht="15.75" customHeight="1">
      <c r="K295" s="99"/>
    </row>
    <row r="296" ht="15.75" customHeight="1">
      <c r="K296" s="99"/>
    </row>
    <row r="297" ht="15.75" customHeight="1">
      <c r="K297" s="99"/>
    </row>
    <row r="298" ht="15.75" customHeight="1">
      <c r="K298" s="99"/>
    </row>
    <row r="299" ht="15.75" customHeight="1">
      <c r="K299" s="99"/>
    </row>
    <row r="300" ht="15.75" customHeight="1">
      <c r="K300" s="99"/>
    </row>
    <row r="301" ht="15.75" customHeight="1">
      <c r="K301" s="99"/>
    </row>
    <row r="302" ht="15.75" customHeight="1">
      <c r="K302" s="99"/>
    </row>
    <row r="303" ht="15.75" customHeight="1">
      <c r="K303" s="99"/>
    </row>
    <row r="304" ht="15.75" customHeight="1">
      <c r="K304" s="99"/>
    </row>
    <row r="305" ht="15.75" customHeight="1">
      <c r="K305" s="99"/>
    </row>
    <row r="306" ht="15.75" customHeight="1">
      <c r="K306" s="99"/>
    </row>
    <row r="307" ht="15.75" customHeight="1">
      <c r="K307" s="99"/>
    </row>
    <row r="308" ht="15.75" customHeight="1">
      <c r="K308" s="99"/>
    </row>
    <row r="309" ht="15.75" customHeight="1">
      <c r="K309" s="99"/>
    </row>
    <row r="310" ht="15.75" customHeight="1">
      <c r="K310" s="99"/>
    </row>
    <row r="311" ht="15.75" customHeight="1">
      <c r="K311" s="99"/>
    </row>
    <row r="312" ht="15.75" customHeight="1">
      <c r="K312" s="99"/>
    </row>
    <row r="313" ht="15.75" customHeight="1">
      <c r="K313" s="99"/>
    </row>
    <row r="314" ht="15.75" customHeight="1">
      <c r="K314" s="99"/>
    </row>
    <row r="315" ht="15.75" customHeight="1">
      <c r="K315" s="99"/>
    </row>
    <row r="316" ht="15.75" customHeight="1">
      <c r="K316" s="99"/>
    </row>
    <row r="317" ht="15.75" customHeight="1">
      <c r="K317" s="99"/>
    </row>
    <row r="318" ht="15.75" customHeight="1">
      <c r="K318" s="99"/>
    </row>
    <row r="319" ht="15.75" customHeight="1">
      <c r="K319" s="99"/>
    </row>
    <row r="320" ht="15.75" customHeight="1">
      <c r="K320" s="99"/>
    </row>
    <row r="321" ht="15.75" customHeight="1">
      <c r="K321" s="99"/>
    </row>
    <row r="322" ht="15.75" customHeight="1">
      <c r="K322" s="99"/>
    </row>
    <row r="323" ht="15.75" customHeight="1">
      <c r="K323" s="99"/>
    </row>
    <row r="324" ht="15.75" customHeight="1">
      <c r="K324" s="99"/>
    </row>
    <row r="325" ht="15.75" customHeight="1">
      <c r="K325" s="99"/>
    </row>
    <row r="326" ht="15.75" customHeight="1">
      <c r="K326" s="99"/>
    </row>
    <row r="327" ht="15.75" customHeight="1">
      <c r="K327" s="99"/>
    </row>
    <row r="328" ht="15.75" customHeight="1">
      <c r="K328" s="99"/>
    </row>
    <row r="329" ht="15.75" customHeight="1">
      <c r="K329" s="99"/>
    </row>
    <row r="330" ht="15.75" customHeight="1">
      <c r="K330" s="99"/>
    </row>
    <row r="331" ht="15.75" customHeight="1">
      <c r="K331" s="99"/>
    </row>
    <row r="332" ht="15.75" customHeight="1">
      <c r="K332" s="99"/>
    </row>
    <row r="333" ht="15.75" customHeight="1">
      <c r="K333" s="99"/>
    </row>
    <row r="334" ht="15.75" customHeight="1">
      <c r="K334" s="99"/>
    </row>
    <row r="335" ht="15.75" customHeight="1">
      <c r="K335" s="99"/>
    </row>
    <row r="336" ht="15.75" customHeight="1">
      <c r="K336" s="99"/>
    </row>
    <row r="337" ht="15.75" customHeight="1">
      <c r="K337" s="99"/>
    </row>
    <row r="338" ht="15.75" customHeight="1">
      <c r="K338" s="99"/>
    </row>
    <row r="339" ht="15.75" customHeight="1">
      <c r="K339" s="99"/>
    </row>
    <row r="340" ht="15.75" customHeight="1">
      <c r="K340" s="99"/>
    </row>
    <row r="341" ht="15.75" customHeight="1">
      <c r="K341" s="99"/>
    </row>
    <row r="342" ht="15.75" customHeight="1">
      <c r="K342" s="99"/>
    </row>
    <row r="343" ht="15.75" customHeight="1">
      <c r="K343" s="99"/>
    </row>
    <row r="344" ht="15.75" customHeight="1">
      <c r="K344" s="99"/>
    </row>
    <row r="345" ht="15.75" customHeight="1">
      <c r="K345" s="99"/>
    </row>
    <row r="346" ht="15.75" customHeight="1">
      <c r="K346" s="99"/>
    </row>
    <row r="347" ht="15.75" customHeight="1">
      <c r="K347" s="99"/>
    </row>
    <row r="348" ht="15.75" customHeight="1">
      <c r="K348" s="99"/>
    </row>
    <row r="349" ht="15.75" customHeight="1">
      <c r="K349" s="99"/>
    </row>
    <row r="350" ht="15.75" customHeight="1">
      <c r="K350" s="99"/>
    </row>
    <row r="351" ht="15.75" customHeight="1">
      <c r="K351" s="99"/>
    </row>
    <row r="352" ht="15.75" customHeight="1">
      <c r="K352" s="99"/>
    </row>
    <row r="353" ht="15.75" customHeight="1">
      <c r="K353" s="99"/>
    </row>
    <row r="354" ht="15.75" customHeight="1">
      <c r="K354" s="99"/>
    </row>
    <row r="355" ht="15.75" customHeight="1">
      <c r="K355" s="99"/>
    </row>
    <row r="356" ht="15.75" customHeight="1">
      <c r="K356" s="99"/>
    </row>
    <row r="357" ht="15.75" customHeight="1">
      <c r="K357" s="99"/>
    </row>
    <row r="358" ht="15.75" customHeight="1">
      <c r="K358" s="99"/>
    </row>
    <row r="359" ht="15.75" customHeight="1">
      <c r="K359" s="99"/>
    </row>
    <row r="360" ht="15.75" customHeight="1">
      <c r="K360" s="99"/>
    </row>
    <row r="361" ht="15.75" customHeight="1">
      <c r="K361" s="99"/>
    </row>
    <row r="362" ht="15.75" customHeight="1">
      <c r="K362" s="99"/>
    </row>
    <row r="363" ht="15.75" customHeight="1">
      <c r="K363" s="99"/>
    </row>
    <row r="364" ht="15.75" customHeight="1">
      <c r="K364" s="99"/>
    </row>
    <row r="365" ht="15.75" customHeight="1">
      <c r="K365" s="99"/>
    </row>
    <row r="366" ht="15.75" customHeight="1">
      <c r="K366" s="99"/>
    </row>
    <row r="367" ht="15.75" customHeight="1">
      <c r="K367" s="99"/>
    </row>
    <row r="368" ht="15.75" customHeight="1">
      <c r="K368" s="99"/>
    </row>
    <row r="369" ht="15.75" customHeight="1">
      <c r="K369" s="99"/>
    </row>
    <row r="370" ht="15.75" customHeight="1">
      <c r="K370" s="99"/>
    </row>
    <row r="371" ht="15.75" customHeight="1">
      <c r="K371" s="99"/>
    </row>
    <row r="372" ht="15.75" customHeight="1">
      <c r="K372" s="99"/>
    </row>
    <row r="373" ht="15.75" customHeight="1">
      <c r="K373" s="99"/>
    </row>
    <row r="374" ht="15.75" customHeight="1">
      <c r="K374" s="99"/>
    </row>
    <row r="375" ht="15.75" customHeight="1">
      <c r="K375" s="99"/>
    </row>
    <row r="376" ht="15.75" customHeight="1">
      <c r="K376" s="99"/>
    </row>
    <row r="377" ht="15.75" customHeight="1">
      <c r="K377" s="99"/>
    </row>
    <row r="378" ht="15.75" customHeight="1">
      <c r="K378" s="99"/>
    </row>
    <row r="379" ht="15.75" customHeight="1">
      <c r="K379" s="99"/>
    </row>
    <row r="380" ht="15.75" customHeight="1">
      <c r="K380" s="99"/>
    </row>
    <row r="381" ht="15.75" customHeight="1">
      <c r="K381" s="99"/>
    </row>
    <row r="382" ht="15.75" customHeight="1">
      <c r="K382" s="99"/>
    </row>
    <row r="383" ht="15.75" customHeight="1">
      <c r="K383" s="99"/>
    </row>
    <row r="384" ht="15.75" customHeight="1">
      <c r="K384" s="99"/>
    </row>
    <row r="385" ht="15.75" customHeight="1">
      <c r="K385" s="99"/>
    </row>
    <row r="386" ht="15.75" customHeight="1">
      <c r="K386" s="99"/>
    </row>
    <row r="387" ht="15.75" customHeight="1">
      <c r="K387" s="99"/>
    </row>
    <row r="388" ht="15.75" customHeight="1">
      <c r="K388" s="99"/>
    </row>
    <row r="389" ht="15.75" customHeight="1">
      <c r="K389" s="99"/>
    </row>
    <row r="390" ht="15.75" customHeight="1">
      <c r="K390" s="99"/>
    </row>
    <row r="391" ht="15.75" customHeight="1">
      <c r="K391" s="99"/>
    </row>
    <row r="392" ht="15.75" customHeight="1">
      <c r="K392" s="99"/>
    </row>
    <row r="393" ht="15.75" customHeight="1">
      <c r="K393" s="99"/>
    </row>
    <row r="394" ht="15.75" customHeight="1">
      <c r="K394" s="99"/>
    </row>
    <row r="395" ht="15.75" customHeight="1">
      <c r="K395" s="99"/>
    </row>
    <row r="396" ht="15.75" customHeight="1">
      <c r="K396" s="99"/>
    </row>
    <row r="397" ht="15.75" customHeight="1">
      <c r="K397" s="99"/>
    </row>
    <row r="398" ht="15.75" customHeight="1">
      <c r="K398" s="99"/>
    </row>
    <row r="399" ht="15.75" customHeight="1">
      <c r="K399" s="99"/>
    </row>
    <row r="400" ht="15.75" customHeight="1">
      <c r="K400" s="99"/>
    </row>
    <row r="401" ht="15.75" customHeight="1">
      <c r="K401" s="99"/>
    </row>
    <row r="402" ht="15.75" customHeight="1">
      <c r="K402" s="99"/>
    </row>
    <row r="403" ht="15.75" customHeight="1">
      <c r="K403" s="99"/>
    </row>
    <row r="404" ht="15.75" customHeight="1">
      <c r="K404" s="99"/>
    </row>
    <row r="405" ht="15.75" customHeight="1">
      <c r="K405" s="99"/>
    </row>
    <row r="406" ht="15.75" customHeight="1">
      <c r="K406" s="99"/>
    </row>
    <row r="407" ht="15.75" customHeight="1">
      <c r="K407" s="99"/>
    </row>
    <row r="408" ht="15.75" customHeight="1">
      <c r="K408" s="99"/>
    </row>
    <row r="409" ht="15.75" customHeight="1">
      <c r="K409" s="99"/>
    </row>
    <row r="410" ht="15.75" customHeight="1">
      <c r="K410" s="99"/>
    </row>
    <row r="411" ht="15.75" customHeight="1">
      <c r="K411" s="99"/>
    </row>
    <row r="412" ht="15.75" customHeight="1">
      <c r="K412" s="99"/>
    </row>
    <row r="413" ht="15.75" customHeight="1">
      <c r="K413" s="99"/>
    </row>
    <row r="414" ht="15.75" customHeight="1">
      <c r="K414" s="99"/>
    </row>
    <row r="415" ht="15.75" customHeight="1">
      <c r="K415" s="99"/>
    </row>
    <row r="416" ht="15.75" customHeight="1">
      <c r="K416" s="99"/>
    </row>
    <row r="417" ht="15.75" customHeight="1">
      <c r="K417" s="99"/>
    </row>
    <row r="418" ht="15.75" customHeight="1">
      <c r="K418" s="99"/>
    </row>
    <row r="419" ht="15.75" customHeight="1">
      <c r="K419" s="99"/>
    </row>
    <row r="420" ht="15.75" customHeight="1">
      <c r="K420" s="99"/>
    </row>
    <row r="421" ht="15.75" customHeight="1">
      <c r="K421" s="99"/>
    </row>
    <row r="422" ht="15.75" customHeight="1">
      <c r="K422" s="99"/>
    </row>
    <row r="423" ht="15.75" customHeight="1">
      <c r="K423" s="99"/>
    </row>
    <row r="424" ht="15.75" customHeight="1">
      <c r="K424" s="99"/>
    </row>
    <row r="425" ht="15.75" customHeight="1">
      <c r="K425" s="99"/>
    </row>
    <row r="426" ht="15.75" customHeight="1">
      <c r="K426" s="99"/>
    </row>
    <row r="427" ht="15.75" customHeight="1">
      <c r="K427" s="99"/>
    </row>
    <row r="428" ht="15.75" customHeight="1">
      <c r="K428" s="99"/>
    </row>
    <row r="429" ht="15.75" customHeight="1">
      <c r="K429" s="99"/>
    </row>
    <row r="430" ht="15.75" customHeight="1">
      <c r="K430" s="99"/>
    </row>
    <row r="431" ht="15.75" customHeight="1">
      <c r="K431" s="99"/>
    </row>
    <row r="432" ht="15.75" customHeight="1">
      <c r="K432" s="99"/>
    </row>
    <row r="433" ht="15.75" customHeight="1">
      <c r="K433" s="99"/>
    </row>
    <row r="434" ht="15.75" customHeight="1">
      <c r="K434" s="99"/>
    </row>
    <row r="435" ht="15.75" customHeight="1">
      <c r="K435" s="99"/>
    </row>
    <row r="436" ht="15.75" customHeight="1">
      <c r="K436" s="99"/>
    </row>
    <row r="437" ht="15.75" customHeight="1">
      <c r="K437" s="99"/>
    </row>
    <row r="438" ht="15.75" customHeight="1">
      <c r="K438" s="99"/>
    </row>
    <row r="439" ht="15.75" customHeight="1">
      <c r="K439" s="99"/>
    </row>
    <row r="440" ht="15.75" customHeight="1">
      <c r="K440" s="99"/>
    </row>
    <row r="441" ht="15.75" customHeight="1">
      <c r="K441" s="99"/>
    </row>
    <row r="442" ht="15.75" customHeight="1">
      <c r="K442" s="99"/>
    </row>
    <row r="443" ht="15.75" customHeight="1">
      <c r="K443" s="99"/>
    </row>
    <row r="444" ht="15.75" customHeight="1">
      <c r="K444" s="99"/>
    </row>
    <row r="445" ht="15.75" customHeight="1">
      <c r="K445" s="99"/>
    </row>
    <row r="446" ht="15.75" customHeight="1">
      <c r="K446" s="99"/>
    </row>
    <row r="447" ht="15.75" customHeight="1">
      <c r="K447" s="99"/>
    </row>
    <row r="448" ht="15.75" customHeight="1">
      <c r="K448" s="99"/>
    </row>
    <row r="449" ht="15.75" customHeight="1">
      <c r="K449" s="99"/>
    </row>
    <row r="450" ht="15.75" customHeight="1">
      <c r="K450" s="99"/>
    </row>
    <row r="451" ht="15.75" customHeight="1">
      <c r="K451" s="99"/>
    </row>
    <row r="452" ht="15.75" customHeight="1">
      <c r="K452" s="99"/>
    </row>
    <row r="453" ht="15.75" customHeight="1">
      <c r="K453" s="99"/>
    </row>
    <row r="454" ht="15.75" customHeight="1">
      <c r="K454" s="99"/>
    </row>
    <row r="455" ht="15.75" customHeight="1">
      <c r="K455" s="99"/>
    </row>
    <row r="456" ht="15.75" customHeight="1">
      <c r="K456" s="99"/>
    </row>
    <row r="457" ht="15.75" customHeight="1">
      <c r="K457" s="99"/>
    </row>
    <row r="458" ht="15.75" customHeight="1">
      <c r="K458" s="99"/>
    </row>
    <row r="459" ht="15.75" customHeight="1">
      <c r="K459" s="99"/>
    </row>
    <row r="460" ht="15.75" customHeight="1">
      <c r="K460" s="99"/>
    </row>
    <row r="461" ht="15.75" customHeight="1">
      <c r="K461" s="99"/>
    </row>
    <row r="462" ht="15.75" customHeight="1">
      <c r="K462" s="99"/>
    </row>
    <row r="463" ht="15.75" customHeight="1">
      <c r="K463" s="99"/>
    </row>
    <row r="464" ht="15.75" customHeight="1">
      <c r="K464" s="99"/>
    </row>
    <row r="465" ht="15.75" customHeight="1">
      <c r="K465" s="99"/>
    </row>
    <row r="466" ht="15.75" customHeight="1">
      <c r="K466" s="99"/>
    </row>
    <row r="467" ht="15.75" customHeight="1">
      <c r="K467" s="99"/>
    </row>
    <row r="468" ht="15.75" customHeight="1">
      <c r="K468" s="99"/>
    </row>
    <row r="469" ht="15.75" customHeight="1">
      <c r="K469" s="99"/>
    </row>
    <row r="470" ht="15.75" customHeight="1">
      <c r="K470" s="99"/>
    </row>
    <row r="471" ht="15.75" customHeight="1">
      <c r="K471" s="99"/>
    </row>
    <row r="472" ht="15.75" customHeight="1">
      <c r="K472" s="99"/>
    </row>
    <row r="473" ht="15.75" customHeight="1">
      <c r="K473" s="99"/>
    </row>
    <row r="474" ht="15.75" customHeight="1">
      <c r="K474" s="99"/>
    </row>
    <row r="475" ht="15.75" customHeight="1">
      <c r="K475" s="99"/>
    </row>
    <row r="476" ht="15.75" customHeight="1">
      <c r="K476" s="99"/>
    </row>
    <row r="477" ht="15.75" customHeight="1">
      <c r="K477" s="99"/>
    </row>
    <row r="478" ht="15.75" customHeight="1">
      <c r="K478" s="99"/>
    </row>
    <row r="479" ht="15.75" customHeight="1">
      <c r="K479" s="99"/>
    </row>
    <row r="480" ht="15.75" customHeight="1">
      <c r="K480" s="99"/>
    </row>
    <row r="481" ht="15.75" customHeight="1">
      <c r="K481" s="99"/>
    </row>
    <row r="482" ht="15.75" customHeight="1">
      <c r="K482" s="99"/>
    </row>
    <row r="483" ht="15.75" customHeight="1">
      <c r="K483" s="99"/>
    </row>
    <row r="484" ht="15.75" customHeight="1">
      <c r="K484" s="99"/>
    </row>
    <row r="485" ht="15.75" customHeight="1">
      <c r="K485" s="99"/>
    </row>
    <row r="486" ht="15.75" customHeight="1">
      <c r="K486" s="99"/>
    </row>
    <row r="487" ht="15.75" customHeight="1">
      <c r="K487" s="99"/>
    </row>
    <row r="488" ht="15.75" customHeight="1">
      <c r="K488" s="99"/>
    </row>
    <row r="489" ht="15.75" customHeight="1">
      <c r="K489" s="99"/>
    </row>
    <row r="490" ht="15.75" customHeight="1">
      <c r="K490" s="99"/>
    </row>
    <row r="491" ht="15.75" customHeight="1">
      <c r="K491" s="99"/>
    </row>
    <row r="492" ht="15.75" customHeight="1">
      <c r="K492" s="99"/>
    </row>
    <row r="493" ht="15.75" customHeight="1">
      <c r="K493" s="99"/>
    </row>
    <row r="494" ht="15.75" customHeight="1">
      <c r="K494" s="99"/>
    </row>
    <row r="495" ht="15.75" customHeight="1">
      <c r="K495" s="99"/>
    </row>
    <row r="496" ht="15.75" customHeight="1">
      <c r="K496" s="99"/>
    </row>
    <row r="497" ht="15.75" customHeight="1">
      <c r="K497" s="99"/>
    </row>
    <row r="498" ht="15.75" customHeight="1">
      <c r="K498" s="99"/>
    </row>
    <row r="499" ht="15.75" customHeight="1">
      <c r="K499" s="99"/>
    </row>
    <row r="500" ht="15.75" customHeight="1">
      <c r="K500" s="99"/>
    </row>
    <row r="501" ht="15.75" customHeight="1">
      <c r="K501" s="99"/>
    </row>
    <row r="502" ht="15.75" customHeight="1">
      <c r="K502" s="99"/>
    </row>
    <row r="503" ht="15.75" customHeight="1">
      <c r="K503" s="99"/>
    </row>
    <row r="504" ht="15.75" customHeight="1">
      <c r="K504" s="99"/>
    </row>
    <row r="505" ht="15.75" customHeight="1">
      <c r="K505" s="99"/>
    </row>
    <row r="506" ht="15.75" customHeight="1">
      <c r="K506" s="99"/>
    </row>
    <row r="507" ht="15.75" customHeight="1">
      <c r="K507" s="99"/>
    </row>
    <row r="508" ht="15.75" customHeight="1">
      <c r="K508" s="99"/>
    </row>
    <row r="509" ht="15.75" customHeight="1">
      <c r="K509" s="99"/>
    </row>
    <row r="510" ht="15.75" customHeight="1">
      <c r="K510" s="99"/>
    </row>
    <row r="511" ht="15.75" customHeight="1">
      <c r="K511" s="99"/>
    </row>
    <row r="512" ht="15.75" customHeight="1">
      <c r="K512" s="99"/>
    </row>
    <row r="513" ht="15.75" customHeight="1">
      <c r="K513" s="99"/>
    </row>
    <row r="514" ht="15.75" customHeight="1">
      <c r="K514" s="99"/>
    </row>
    <row r="515" ht="15.75" customHeight="1">
      <c r="K515" s="99"/>
    </row>
    <row r="516" ht="15.75" customHeight="1">
      <c r="K516" s="99"/>
    </row>
    <row r="517" ht="15.75" customHeight="1">
      <c r="K517" s="99"/>
    </row>
    <row r="518" ht="15.75" customHeight="1">
      <c r="K518" s="99"/>
    </row>
    <row r="519" ht="15.75" customHeight="1">
      <c r="K519" s="99"/>
    </row>
    <row r="520" ht="15.75" customHeight="1">
      <c r="K520" s="99"/>
    </row>
    <row r="521" ht="15.75" customHeight="1">
      <c r="K521" s="99"/>
    </row>
    <row r="522" ht="15.75" customHeight="1">
      <c r="K522" s="99"/>
    </row>
    <row r="523" ht="15.75" customHeight="1">
      <c r="K523" s="99"/>
    </row>
    <row r="524" ht="15.75" customHeight="1">
      <c r="K524" s="99"/>
    </row>
    <row r="525" ht="15.75" customHeight="1">
      <c r="K525" s="99"/>
    </row>
    <row r="526" ht="15.75" customHeight="1">
      <c r="K526" s="99"/>
    </row>
    <row r="527" ht="15.75" customHeight="1">
      <c r="K527" s="99"/>
    </row>
    <row r="528" ht="15.75" customHeight="1">
      <c r="K528" s="99"/>
    </row>
    <row r="529" ht="15.75" customHeight="1">
      <c r="K529" s="99"/>
    </row>
    <row r="530" ht="15.75" customHeight="1">
      <c r="K530" s="99"/>
    </row>
    <row r="531" ht="15.75" customHeight="1">
      <c r="K531" s="99"/>
    </row>
    <row r="532" ht="15.75" customHeight="1">
      <c r="K532" s="99"/>
    </row>
    <row r="533" ht="15.75" customHeight="1">
      <c r="K533" s="99"/>
    </row>
    <row r="534" ht="15.75" customHeight="1">
      <c r="K534" s="99"/>
    </row>
    <row r="535" ht="15.75" customHeight="1">
      <c r="K535" s="99"/>
    </row>
    <row r="536" ht="15.75" customHeight="1">
      <c r="K536" s="99"/>
    </row>
    <row r="537" ht="15.75" customHeight="1">
      <c r="K537" s="99"/>
    </row>
    <row r="538" ht="15.75" customHeight="1">
      <c r="K538" s="99"/>
    </row>
    <row r="539" ht="15.75" customHeight="1">
      <c r="K539" s="99"/>
    </row>
    <row r="540" ht="15.75" customHeight="1">
      <c r="K540" s="99"/>
    </row>
    <row r="541" ht="15.75" customHeight="1">
      <c r="K541" s="99"/>
    </row>
    <row r="542" ht="15.75" customHeight="1">
      <c r="K542" s="99"/>
    </row>
    <row r="543" ht="15.75" customHeight="1">
      <c r="K543" s="99"/>
    </row>
    <row r="544" ht="15.75" customHeight="1">
      <c r="K544" s="99"/>
    </row>
    <row r="545" ht="15.75" customHeight="1">
      <c r="K545" s="99"/>
    </row>
    <row r="546" ht="15.75" customHeight="1">
      <c r="K546" s="99"/>
    </row>
    <row r="547" ht="15.75" customHeight="1">
      <c r="K547" s="99"/>
    </row>
    <row r="548" ht="15.75" customHeight="1">
      <c r="K548" s="99"/>
    </row>
    <row r="549" ht="15.75" customHeight="1">
      <c r="K549" s="99"/>
    </row>
    <row r="550" ht="15.75" customHeight="1">
      <c r="K550" s="99"/>
    </row>
    <row r="551" ht="15.75" customHeight="1">
      <c r="K551" s="99"/>
    </row>
    <row r="552" ht="15.75" customHeight="1">
      <c r="K552" s="99"/>
    </row>
    <row r="553" ht="15.75" customHeight="1">
      <c r="K553" s="99"/>
    </row>
    <row r="554" ht="15.75" customHeight="1">
      <c r="K554" s="99"/>
    </row>
    <row r="555" ht="15.75" customHeight="1">
      <c r="K555" s="99"/>
    </row>
    <row r="556" ht="15.75" customHeight="1">
      <c r="K556" s="99"/>
    </row>
    <row r="557" ht="15.75" customHeight="1">
      <c r="K557" s="99"/>
    </row>
    <row r="558" ht="15.75" customHeight="1">
      <c r="K558" s="99"/>
    </row>
    <row r="559" ht="15.75" customHeight="1">
      <c r="K559" s="99"/>
    </row>
    <row r="560" ht="15.75" customHeight="1">
      <c r="K560" s="99"/>
    </row>
    <row r="561" ht="15.75" customHeight="1">
      <c r="K561" s="99"/>
    </row>
    <row r="562" ht="15.75" customHeight="1">
      <c r="K562" s="99"/>
    </row>
    <row r="563" ht="15.75" customHeight="1">
      <c r="K563" s="99"/>
    </row>
    <row r="564" ht="15.75" customHeight="1">
      <c r="K564" s="99"/>
    </row>
    <row r="565" ht="15.75" customHeight="1">
      <c r="K565" s="99"/>
    </row>
    <row r="566" ht="15.75" customHeight="1">
      <c r="K566" s="99"/>
    </row>
    <row r="567" ht="15.75" customHeight="1">
      <c r="K567" s="99"/>
    </row>
    <row r="568" ht="15.75" customHeight="1">
      <c r="K568" s="99"/>
    </row>
    <row r="569" ht="15.75" customHeight="1">
      <c r="K569" s="99"/>
    </row>
    <row r="570" ht="15.75" customHeight="1">
      <c r="K570" s="99"/>
    </row>
    <row r="571" ht="15.75" customHeight="1">
      <c r="K571" s="99"/>
    </row>
    <row r="572" ht="15.75" customHeight="1">
      <c r="K572" s="99"/>
    </row>
    <row r="573" ht="15.75" customHeight="1">
      <c r="K573" s="99"/>
    </row>
    <row r="574" ht="15.75" customHeight="1">
      <c r="K574" s="99"/>
    </row>
    <row r="575" ht="15.75" customHeight="1">
      <c r="K575" s="99"/>
    </row>
    <row r="576" ht="15.75" customHeight="1">
      <c r="K576" s="99"/>
    </row>
    <row r="577" ht="15.75" customHeight="1">
      <c r="K577" s="99"/>
    </row>
    <row r="578" ht="15.75" customHeight="1">
      <c r="K578" s="99"/>
    </row>
    <row r="579" ht="15.75" customHeight="1">
      <c r="K579" s="99"/>
    </row>
    <row r="580" ht="15.75" customHeight="1">
      <c r="K580" s="99"/>
    </row>
    <row r="581" ht="15.75" customHeight="1">
      <c r="K581" s="99"/>
    </row>
    <row r="582" ht="15.75" customHeight="1">
      <c r="K582" s="99"/>
    </row>
    <row r="583" ht="15.75" customHeight="1">
      <c r="K583" s="99"/>
    </row>
    <row r="584" ht="15.75" customHeight="1">
      <c r="K584" s="99"/>
    </row>
    <row r="585" ht="15.75" customHeight="1">
      <c r="K585" s="99"/>
    </row>
    <row r="586" ht="15.75" customHeight="1">
      <c r="K586" s="99"/>
    </row>
    <row r="587" ht="15.75" customHeight="1">
      <c r="K587" s="99"/>
    </row>
    <row r="588" ht="15.75" customHeight="1">
      <c r="K588" s="99"/>
    </row>
    <row r="589" ht="15.75" customHeight="1">
      <c r="K589" s="99"/>
    </row>
    <row r="590" ht="15.75" customHeight="1">
      <c r="K590" s="99"/>
    </row>
    <row r="591" ht="15.75" customHeight="1">
      <c r="K591" s="99"/>
    </row>
    <row r="592" ht="15.75" customHeight="1">
      <c r="K592" s="99"/>
    </row>
    <row r="593" ht="15.75" customHeight="1">
      <c r="K593" s="99"/>
    </row>
    <row r="594" ht="15.75" customHeight="1">
      <c r="K594" s="99"/>
    </row>
    <row r="595" ht="15.75" customHeight="1">
      <c r="K595" s="99"/>
    </row>
    <row r="596" ht="15.75" customHeight="1">
      <c r="K596" s="99"/>
    </row>
    <row r="597" ht="15.75" customHeight="1">
      <c r="K597" s="99"/>
    </row>
    <row r="598" ht="15.75" customHeight="1">
      <c r="K598" s="99"/>
    </row>
    <row r="599" ht="15.75" customHeight="1">
      <c r="K599" s="99"/>
    </row>
    <row r="600" ht="15.75" customHeight="1">
      <c r="K600" s="99"/>
    </row>
    <row r="601" ht="15.75" customHeight="1">
      <c r="K601" s="99"/>
    </row>
    <row r="602" ht="15.75" customHeight="1">
      <c r="K602" s="99"/>
    </row>
    <row r="603" ht="15.75" customHeight="1">
      <c r="K603" s="99"/>
    </row>
    <row r="604" ht="15.75" customHeight="1">
      <c r="K604" s="99"/>
    </row>
    <row r="605" ht="15.75" customHeight="1">
      <c r="K605" s="99"/>
    </row>
    <row r="606" ht="15.75" customHeight="1">
      <c r="K606" s="99"/>
    </row>
    <row r="607" ht="15.75" customHeight="1">
      <c r="K607" s="99"/>
    </row>
    <row r="608" ht="15.75" customHeight="1">
      <c r="K608" s="99"/>
    </row>
    <row r="609" ht="15.75" customHeight="1">
      <c r="K609" s="99"/>
    </row>
    <row r="610" ht="15.75" customHeight="1">
      <c r="K610" s="99"/>
    </row>
    <row r="611" ht="15.75" customHeight="1">
      <c r="K611" s="99"/>
    </row>
    <row r="612" ht="15.75" customHeight="1">
      <c r="K612" s="99"/>
    </row>
    <row r="613" ht="15.75" customHeight="1">
      <c r="K613" s="99"/>
    </row>
    <row r="614" ht="15.75" customHeight="1">
      <c r="K614" s="99"/>
    </row>
    <row r="615" ht="15.75" customHeight="1">
      <c r="K615" s="99"/>
    </row>
    <row r="616" ht="15.75" customHeight="1">
      <c r="K616" s="99"/>
    </row>
    <row r="617" ht="15.75" customHeight="1">
      <c r="K617" s="99"/>
    </row>
    <row r="618" ht="15.75" customHeight="1">
      <c r="K618" s="99"/>
    </row>
    <row r="619" ht="15.75" customHeight="1">
      <c r="K619" s="99"/>
    </row>
    <row r="620" ht="15.75" customHeight="1">
      <c r="K620" s="99"/>
    </row>
    <row r="621" ht="15.75" customHeight="1">
      <c r="K621" s="99"/>
    </row>
    <row r="622" ht="15.75" customHeight="1">
      <c r="K622" s="99"/>
    </row>
    <row r="623" ht="15.75" customHeight="1">
      <c r="K623" s="99"/>
    </row>
    <row r="624" ht="15.75" customHeight="1">
      <c r="K624" s="99"/>
    </row>
    <row r="625" ht="15.75" customHeight="1">
      <c r="K625" s="99"/>
    </row>
    <row r="626" ht="15.75" customHeight="1">
      <c r="K626" s="99"/>
    </row>
    <row r="627" ht="15.75" customHeight="1">
      <c r="K627" s="99"/>
    </row>
    <row r="628" ht="15.75" customHeight="1">
      <c r="K628" s="99"/>
    </row>
    <row r="629" ht="15.75" customHeight="1">
      <c r="K629" s="99"/>
    </row>
    <row r="630" ht="15.75" customHeight="1">
      <c r="K630" s="99"/>
    </row>
    <row r="631" ht="15.75" customHeight="1">
      <c r="K631" s="99"/>
    </row>
    <row r="632" ht="15.75" customHeight="1">
      <c r="K632" s="99"/>
    </row>
    <row r="633" ht="15.75" customHeight="1">
      <c r="K633" s="99"/>
    </row>
    <row r="634" ht="15.75" customHeight="1">
      <c r="K634" s="99"/>
    </row>
    <row r="635" ht="15.75" customHeight="1">
      <c r="K635" s="99"/>
    </row>
    <row r="636" ht="15.75" customHeight="1">
      <c r="K636" s="99"/>
    </row>
    <row r="637" ht="15.75" customHeight="1">
      <c r="K637" s="99"/>
    </row>
    <row r="638" ht="15.75" customHeight="1">
      <c r="K638" s="99"/>
    </row>
    <row r="639" ht="15.75" customHeight="1">
      <c r="K639" s="99"/>
    </row>
    <row r="640" ht="15.75" customHeight="1">
      <c r="K640" s="99"/>
    </row>
    <row r="641" ht="15.75" customHeight="1">
      <c r="K641" s="99"/>
    </row>
    <row r="642" ht="15.75" customHeight="1">
      <c r="K642" s="99"/>
    </row>
    <row r="643" ht="15.75" customHeight="1">
      <c r="K643" s="99"/>
    </row>
    <row r="644" ht="15.75" customHeight="1">
      <c r="K644" s="99"/>
    </row>
    <row r="645" ht="15.75" customHeight="1">
      <c r="K645" s="99"/>
    </row>
    <row r="646" ht="15.75" customHeight="1">
      <c r="K646" s="99"/>
    </row>
    <row r="647" ht="15.75" customHeight="1">
      <c r="K647" s="99"/>
    </row>
    <row r="648" ht="15.75" customHeight="1">
      <c r="K648" s="99"/>
    </row>
    <row r="649" ht="15.75" customHeight="1">
      <c r="K649" s="99"/>
    </row>
    <row r="650" ht="15.75" customHeight="1">
      <c r="K650" s="99"/>
    </row>
    <row r="651" ht="15.75" customHeight="1">
      <c r="K651" s="99"/>
    </row>
    <row r="652" ht="15.75" customHeight="1">
      <c r="K652" s="99"/>
    </row>
    <row r="653" ht="15.75" customHeight="1">
      <c r="K653" s="99"/>
    </row>
    <row r="654" ht="15.75" customHeight="1">
      <c r="K654" s="99"/>
    </row>
    <row r="655" ht="15.75" customHeight="1">
      <c r="K655" s="99"/>
    </row>
    <row r="656" ht="15.75" customHeight="1">
      <c r="K656" s="99"/>
    </row>
    <row r="657" ht="15.75" customHeight="1">
      <c r="K657" s="99"/>
    </row>
    <row r="658" ht="15.75" customHeight="1">
      <c r="K658" s="99"/>
    </row>
    <row r="659" ht="15.75" customHeight="1">
      <c r="K659" s="99"/>
    </row>
    <row r="660" ht="15.75" customHeight="1">
      <c r="K660" s="99"/>
    </row>
    <row r="661" ht="15.75" customHeight="1">
      <c r="K661" s="99"/>
    </row>
    <row r="662" ht="15.75" customHeight="1">
      <c r="K662" s="99"/>
    </row>
    <row r="663" ht="15.75" customHeight="1">
      <c r="K663" s="99"/>
    </row>
    <row r="664" ht="15.75" customHeight="1">
      <c r="K664" s="99"/>
    </row>
    <row r="665" ht="15.75" customHeight="1">
      <c r="K665" s="99"/>
    </row>
    <row r="666" ht="15.75" customHeight="1">
      <c r="K666" s="99"/>
    </row>
    <row r="667" ht="15.75" customHeight="1">
      <c r="K667" s="99"/>
    </row>
    <row r="668" ht="15.75" customHeight="1">
      <c r="K668" s="99"/>
    </row>
    <row r="669" ht="15.75" customHeight="1">
      <c r="K669" s="99"/>
    </row>
    <row r="670" ht="15.75" customHeight="1">
      <c r="K670" s="99"/>
    </row>
    <row r="671" ht="15.75" customHeight="1">
      <c r="K671" s="99"/>
    </row>
    <row r="672" ht="15.75" customHeight="1">
      <c r="K672" s="99"/>
    </row>
    <row r="673" ht="15.75" customHeight="1">
      <c r="K673" s="99"/>
    </row>
    <row r="674" ht="15.75" customHeight="1">
      <c r="K674" s="99"/>
    </row>
    <row r="675" ht="15.75" customHeight="1">
      <c r="K675" s="99"/>
    </row>
    <row r="676" ht="15.75" customHeight="1">
      <c r="K676" s="99"/>
    </row>
    <row r="677" ht="15.75" customHeight="1">
      <c r="K677" s="99"/>
    </row>
    <row r="678" ht="15.75" customHeight="1">
      <c r="K678" s="99"/>
    </row>
    <row r="679" ht="15.75" customHeight="1">
      <c r="K679" s="99"/>
    </row>
    <row r="680" ht="15.75" customHeight="1">
      <c r="K680" s="99"/>
    </row>
    <row r="681" ht="15.75" customHeight="1">
      <c r="K681" s="99"/>
    </row>
    <row r="682" ht="15.75" customHeight="1">
      <c r="K682" s="99"/>
    </row>
    <row r="683" ht="15.75" customHeight="1">
      <c r="K683" s="99"/>
    </row>
    <row r="684" ht="15.75" customHeight="1">
      <c r="K684" s="99"/>
    </row>
    <row r="685" ht="15.75" customHeight="1">
      <c r="K685" s="99"/>
    </row>
    <row r="686" ht="15.75" customHeight="1">
      <c r="K686" s="99"/>
    </row>
    <row r="687" ht="15.75" customHeight="1">
      <c r="K687" s="99"/>
    </row>
    <row r="688" ht="15.75" customHeight="1">
      <c r="K688" s="99"/>
    </row>
    <row r="689" ht="15.75" customHeight="1">
      <c r="K689" s="99"/>
    </row>
    <row r="690" ht="15.75" customHeight="1">
      <c r="K690" s="99"/>
    </row>
    <row r="691" ht="15.75" customHeight="1">
      <c r="K691" s="99"/>
    </row>
    <row r="692" ht="15.75" customHeight="1">
      <c r="K692" s="99"/>
    </row>
    <row r="693" ht="15.75" customHeight="1">
      <c r="K693" s="99"/>
    </row>
    <row r="694" ht="15.75" customHeight="1">
      <c r="K694" s="99"/>
    </row>
    <row r="695" ht="15.75" customHeight="1">
      <c r="K695" s="99"/>
    </row>
    <row r="696" ht="15.75" customHeight="1">
      <c r="K696" s="99"/>
    </row>
    <row r="697" ht="15.75" customHeight="1">
      <c r="K697" s="99"/>
    </row>
    <row r="698" ht="15.75" customHeight="1">
      <c r="K698" s="99"/>
    </row>
    <row r="699" ht="15.75" customHeight="1">
      <c r="K699" s="99"/>
    </row>
    <row r="700" ht="15.75" customHeight="1">
      <c r="K700" s="99"/>
    </row>
    <row r="701" ht="15.75" customHeight="1">
      <c r="K701" s="99"/>
    </row>
    <row r="702" ht="15.75" customHeight="1">
      <c r="K702" s="99"/>
    </row>
    <row r="703" ht="15.75" customHeight="1">
      <c r="K703" s="99"/>
    </row>
    <row r="704" ht="15.75" customHeight="1">
      <c r="K704" s="99"/>
    </row>
    <row r="705" ht="15.75" customHeight="1">
      <c r="K705" s="99"/>
    </row>
    <row r="706" ht="15.75" customHeight="1">
      <c r="K706" s="99"/>
    </row>
    <row r="707" ht="15.75" customHeight="1">
      <c r="K707" s="99"/>
    </row>
    <row r="708" ht="15.75" customHeight="1">
      <c r="K708" s="99"/>
    </row>
    <row r="709" ht="15.75" customHeight="1">
      <c r="K709" s="99"/>
    </row>
    <row r="710" ht="15.75" customHeight="1">
      <c r="K710" s="99"/>
    </row>
    <row r="711" ht="15.75" customHeight="1">
      <c r="K711" s="99"/>
    </row>
    <row r="712" ht="15.75" customHeight="1">
      <c r="K712" s="99"/>
    </row>
    <row r="713" ht="15.75" customHeight="1">
      <c r="K713" s="99"/>
    </row>
    <row r="714" ht="15.75" customHeight="1">
      <c r="K714" s="99"/>
    </row>
    <row r="715" ht="15.75" customHeight="1">
      <c r="K715" s="99"/>
    </row>
    <row r="716" ht="15.75" customHeight="1">
      <c r="K716" s="99"/>
    </row>
    <row r="717" ht="15.75" customHeight="1">
      <c r="K717" s="99"/>
    </row>
    <row r="718" ht="15.75" customHeight="1">
      <c r="K718" s="99"/>
    </row>
    <row r="719" ht="15.75" customHeight="1">
      <c r="K719" s="99"/>
    </row>
    <row r="720" ht="15.75" customHeight="1">
      <c r="K720" s="99"/>
    </row>
    <row r="721" ht="15.75" customHeight="1">
      <c r="K721" s="99"/>
    </row>
    <row r="722" ht="15.75" customHeight="1">
      <c r="K722" s="99"/>
    </row>
    <row r="723" ht="15.75" customHeight="1">
      <c r="K723" s="99"/>
    </row>
    <row r="724" ht="15.75" customHeight="1">
      <c r="K724" s="99"/>
    </row>
    <row r="725" ht="15.75" customHeight="1">
      <c r="K725" s="99"/>
    </row>
    <row r="726" ht="15.75" customHeight="1">
      <c r="K726" s="99"/>
    </row>
    <row r="727" ht="15.75" customHeight="1">
      <c r="K727" s="99"/>
    </row>
    <row r="728" ht="15.75" customHeight="1">
      <c r="K728" s="99"/>
    </row>
    <row r="729" ht="15.75" customHeight="1">
      <c r="K729" s="99"/>
    </row>
    <row r="730" ht="15.75" customHeight="1">
      <c r="K730" s="99"/>
    </row>
    <row r="731" ht="15.75" customHeight="1">
      <c r="K731" s="99"/>
    </row>
    <row r="732" ht="15.75" customHeight="1">
      <c r="K732" s="99"/>
    </row>
    <row r="733" ht="15.75" customHeight="1">
      <c r="K733" s="99"/>
    </row>
    <row r="734" ht="15.75" customHeight="1">
      <c r="K734" s="99"/>
    </row>
    <row r="735" ht="15.75" customHeight="1">
      <c r="K735" s="99"/>
    </row>
    <row r="736" ht="15.75" customHeight="1">
      <c r="K736" s="99"/>
    </row>
    <row r="737" ht="15.75" customHeight="1">
      <c r="K737" s="99"/>
    </row>
    <row r="738" ht="15.75" customHeight="1">
      <c r="K738" s="99"/>
    </row>
    <row r="739" ht="15.75" customHeight="1">
      <c r="K739" s="99"/>
    </row>
    <row r="740" ht="15.75" customHeight="1">
      <c r="K740" s="99"/>
    </row>
    <row r="741" ht="15.75" customHeight="1">
      <c r="K741" s="99"/>
    </row>
    <row r="742" ht="15.75" customHeight="1">
      <c r="K742" s="99"/>
    </row>
    <row r="743" ht="15.75" customHeight="1">
      <c r="K743" s="99"/>
    </row>
    <row r="744" ht="15.75" customHeight="1">
      <c r="K744" s="99"/>
    </row>
    <row r="745" ht="15.75" customHeight="1">
      <c r="K745" s="99"/>
    </row>
    <row r="746" ht="15.75" customHeight="1">
      <c r="K746" s="99"/>
    </row>
    <row r="747" ht="15.75" customHeight="1">
      <c r="K747" s="99"/>
    </row>
    <row r="748" ht="15.75" customHeight="1">
      <c r="K748" s="99"/>
    </row>
    <row r="749" ht="15.75" customHeight="1">
      <c r="K749" s="99"/>
    </row>
    <row r="750" ht="15.75" customHeight="1">
      <c r="K750" s="99"/>
    </row>
    <row r="751" ht="15.75" customHeight="1">
      <c r="K751" s="99"/>
    </row>
    <row r="752" ht="15.75" customHeight="1">
      <c r="K752" s="99"/>
    </row>
    <row r="753" ht="15.75" customHeight="1">
      <c r="K753" s="99"/>
    </row>
    <row r="754" ht="15.75" customHeight="1">
      <c r="K754" s="99"/>
    </row>
    <row r="755" ht="15.75" customHeight="1">
      <c r="K755" s="99"/>
    </row>
    <row r="756" ht="15.75" customHeight="1">
      <c r="K756" s="99"/>
    </row>
    <row r="757" ht="15.75" customHeight="1">
      <c r="K757" s="99"/>
    </row>
    <row r="758" ht="15.75" customHeight="1">
      <c r="K758" s="99"/>
    </row>
    <row r="759" ht="15.75" customHeight="1">
      <c r="K759" s="99"/>
    </row>
    <row r="760" ht="15.75" customHeight="1">
      <c r="K760" s="99"/>
    </row>
    <row r="761" ht="15.75" customHeight="1">
      <c r="K761" s="99"/>
    </row>
    <row r="762" ht="15.75" customHeight="1">
      <c r="K762" s="99"/>
    </row>
    <row r="763" ht="15.75" customHeight="1">
      <c r="K763" s="99"/>
    </row>
    <row r="764" ht="15.75" customHeight="1">
      <c r="K764" s="99"/>
    </row>
    <row r="765" ht="15.75" customHeight="1">
      <c r="K765" s="99"/>
    </row>
    <row r="766" ht="15.75" customHeight="1">
      <c r="K766" s="99"/>
    </row>
    <row r="767" ht="15.75" customHeight="1">
      <c r="K767" s="99"/>
    </row>
    <row r="768" ht="15.75" customHeight="1">
      <c r="K768" s="99"/>
    </row>
    <row r="769" ht="15.75" customHeight="1">
      <c r="K769" s="99"/>
    </row>
    <row r="770" ht="15.75" customHeight="1">
      <c r="K770" s="99"/>
    </row>
    <row r="771" ht="15.75" customHeight="1">
      <c r="K771" s="99"/>
    </row>
    <row r="772" ht="15.75" customHeight="1">
      <c r="K772" s="99"/>
    </row>
    <row r="773" ht="15.75" customHeight="1">
      <c r="K773" s="99"/>
    </row>
    <row r="774" ht="15.75" customHeight="1">
      <c r="K774" s="99"/>
    </row>
    <row r="775" ht="15.75" customHeight="1">
      <c r="K775" s="99"/>
    </row>
    <row r="776" ht="15.75" customHeight="1">
      <c r="K776" s="99"/>
    </row>
    <row r="777" ht="15.75" customHeight="1">
      <c r="K777" s="99"/>
    </row>
    <row r="778" ht="15.75" customHeight="1">
      <c r="K778" s="99"/>
    </row>
    <row r="779" ht="15.75" customHeight="1">
      <c r="K779" s="99"/>
    </row>
    <row r="780" ht="15.75" customHeight="1">
      <c r="K780" s="99"/>
    </row>
    <row r="781" ht="15.75" customHeight="1">
      <c r="K781" s="99"/>
    </row>
    <row r="782" ht="15.75" customHeight="1">
      <c r="K782" s="99"/>
    </row>
    <row r="783" ht="15.75" customHeight="1">
      <c r="K783" s="99"/>
    </row>
    <row r="784" ht="15.75" customHeight="1">
      <c r="K784" s="99"/>
    </row>
    <row r="785" ht="15.75" customHeight="1">
      <c r="K785" s="99"/>
    </row>
    <row r="786" ht="15.75" customHeight="1">
      <c r="K786" s="99"/>
    </row>
    <row r="787" ht="15.75" customHeight="1">
      <c r="K787" s="99"/>
    </row>
    <row r="788" ht="15.75" customHeight="1">
      <c r="K788" s="99"/>
    </row>
    <row r="789" ht="15.75" customHeight="1">
      <c r="K789" s="99"/>
    </row>
    <row r="790" ht="15.75" customHeight="1">
      <c r="K790" s="99"/>
    </row>
    <row r="791" ht="15.75" customHeight="1">
      <c r="K791" s="99"/>
    </row>
    <row r="792" ht="15.75" customHeight="1">
      <c r="K792" s="99"/>
    </row>
    <row r="793" ht="15.75" customHeight="1">
      <c r="K793" s="99"/>
    </row>
    <row r="794" ht="15.75" customHeight="1">
      <c r="K794" s="99"/>
    </row>
    <row r="795" ht="15.75" customHeight="1">
      <c r="K795" s="99"/>
    </row>
    <row r="796" ht="15.75" customHeight="1">
      <c r="K796" s="99"/>
    </row>
    <row r="797" ht="15.75" customHeight="1">
      <c r="K797" s="99"/>
    </row>
    <row r="798" ht="15.75" customHeight="1">
      <c r="K798" s="99"/>
    </row>
    <row r="799" ht="15.75" customHeight="1">
      <c r="K799" s="99"/>
    </row>
    <row r="800" ht="15.75" customHeight="1">
      <c r="K800" s="99"/>
    </row>
    <row r="801" ht="15.75" customHeight="1">
      <c r="K801" s="99"/>
    </row>
    <row r="802" ht="15.75" customHeight="1">
      <c r="K802" s="99"/>
    </row>
    <row r="803" ht="15.75" customHeight="1">
      <c r="K803" s="99"/>
    </row>
    <row r="804" ht="15.75" customHeight="1">
      <c r="K804" s="99"/>
    </row>
    <row r="805" ht="15.75" customHeight="1">
      <c r="K805" s="99"/>
    </row>
    <row r="806" ht="15.75" customHeight="1">
      <c r="K806" s="99"/>
    </row>
    <row r="807" ht="15.75" customHeight="1">
      <c r="K807" s="99"/>
    </row>
    <row r="808" ht="15.75" customHeight="1">
      <c r="K808" s="99"/>
    </row>
    <row r="809" ht="15.75" customHeight="1">
      <c r="K809" s="99"/>
    </row>
    <row r="810" ht="15.75" customHeight="1">
      <c r="K810" s="99"/>
    </row>
    <row r="811" ht="15.75" customHeight="1">
      <c r="K811" s="99"/>
    </row>
    <row r="812" ht="15.75" customHeight="1">
      <c r="K812" s="99"/>
    </row>
    <row r="813" ht="15.75" customHeight="1">
      <c r="K813" s="99"/>
    </row>
    <row r="814" ht="15.75" customHeight="1">
      <c r="K814" s="99"/>
    </row>
    <row r="815" ht="15.75" customHeight="1">
      <c r="K815" s="99"/>
    </row>
    <row r="816" ht="15.75" customHeight="1">
      <c r="K816" s="99"/>
    </row>
    <row r="817" ht="15.75" customHeight="1">
      <c r="K817" s="99"/>
    </row>
    <row r="818" ht="15.75" customHeight="1">
      <c r="K818" s="99"/>
    </row>
    <row r="819" ht="15.75" customHeight="1">
      <c r="K819" s="99"/>
    </row>
    <row r="820" ht="15.75" customHeight="1">
      <c r="K820" s="99"/>
    </row>
    <row r="821" ht="15.75" customHeight="1">
      <c r="K821" s="99"/>
    </row>
    <row r="822" ht="15.75" customHeight="1">
      <c r="K822" s="99"/>
    </row>
    <row r="823" ht="15.75" customHeight="1">
      <c r="K823" s="99"/>
    </row>
    <row r="824" ht="15.75" customHeight="1">
      <c r="K824" s="99"/>
    </row>
    <row r="825" ht="15.75" customHeight="1">
      <c r="K825" s="99"/>
    </row>
    <row r="826" ht="15.75" customHeight="1">
      <c r="K826" s="99"/>
    </row>
    <row r="827" ht="15.75" customHeight="1">
      <c r="K827" s="99"/>
    </row>
    <row r="828" ht="15.75" customHeight="1">
      <c r="K828" s="99"/>
    </row>
    <row r="829" ht="15.75" customHeight="1">
      <c r="K829" s="99"/>
    </row>
    <row r="830" ht="15.75" customHeight="1">
      <c r="K830" s="99"/>
    </row>
    <row r="831" ht="15.75" customHeight="1">
      <c r="K831" s="99"/>
    </row>
    <row r="832" ht="15.75" customHeight="1">
      <c r="K832" s="99"/>
    </row>
    <row r="833" ht="15.75" customHeight="1">
      <c r="K833" s="99"/>
    </row>
    <row r="834" ht="15.75" customHeight="1">
      <c r="K834" s="99"/>
    </row>
    <row r="835" ht="15.75" customHeight="1">
      <c r="K835" s="99"/>
    </row>
    <row r="836" ht="15.75" customHeight="1">
      <c r="K836" s="99"/>
    </row>
    <row r="837" ht="15.75" customHeight="1">
      <c r="K837" s="99"/>
    </row>
    <row r="838" ht="15.75" customHeight="1">
      <c r="K838" s="99"/>
    </row>
    <row r="839" ht="15.75" customHeight="1">
      <c r="K839" s="99"/>
    </row>
    <row r="840" ht="15.75" customHeight="1">
      <c r="K840" s="99"/>
    </row>
    <row r="841" ht="15.75" customHeight="1">
      <c r="K841" s="99"/>
    </row>
    <row r="842" ht="15.75" customHeight="1">
      <c r="K842" s="99"/>
    </row>
    <row r="843" ht="15.75" customHeight="1">
      <c r="K843" s="99"/>
    </row>
    <row r="844" ht="15.75" customHeight="1">
      <c r="K844" s="99"/>
    </row>
    <row r="845" ht="15.75" customHeight="1">
      <c r="K845" s="99"/>
    </row>
    <row r="846" ht="15.75" customHeight="1">
      <c r="K846" s="99"/>
    </row>
    <row r="847" ht="15.75" customHeight="1">
      <c r="K847" s="99"/>
    </row>
    <row r="848" ht="15.75" customHeight="1">
      <c r="K848" s="99"/>
    </row>
    <row r="849" ht="15.75" customHeight="1">
      <c r="K849" s="99"/>
    </row>
    <row r="850" ht="15.75" customHeight="1">
      <c r="K850" s="99"/>
    </row>
    <row r="851" ht="15.75" customHeight="1">
      <c r="K851" s="99"/>
    </row>
    <row r="852" ht="15.75" customHeight="1">
      <c r="K852" s="99"/>
    </row>
    <row r="853" ht="15.75" customHeight="1">
      <c r="K853" s="99"/>
    </row>
    <row r="854" ht="15.75" customHeight="1">
      <c r="K854" s="99"/>
    </row>
    <row r="855" ht="15.75" customHeight="1">
      <c r="K855" s="99"/>
    </row>
    <row r="856" ht="15.75" customHeight="1">
      <c r="K856" s="99"/>
    </row>
    <row r="857" ht="15.75" customHeight="1">
      <c r="K857" s="99"/>
    </row>
    <row r="858" ht="15.75" customHeight="1">
      <c r="K858" s="99"/>
    </row>
    <row r="859" ht="15.75" customHeight="1">
      <c r="K859" s="99"/>
    </row>
    <row r="860" ht="15.75" customHeight="1">
      <c r="K860" s="99"/>
    </row>
    <row r="861" ht="15.75" customHeight="1">
      <c r="K861" s="99"/>
    </row>
    <row r="862" ht="15.75" customHeight="1">
      <c r="K862" s="99"/>
    </row>
    <row r="863" ht="15.75" customHeight="1">
      <c r="K863" s="99"/>
    </row>
    <row r="864" ht="15.75" customHeight="1">
      <c r="K864" s="99"/>
    </row>
    <row r="865" ht="15.75" customHeight="1">
      <c r="K865" s="99"/>
    </row>
    <row r="866" ht="15.75" customHeight="1">
      <c r="K866" s="99"/>
    </row>
    <row r="867" ht="15.75" customHeight="1">
      <c r="K867" s="99"/>
    </row>
    <row r="868" ht="15.75" customHeight="1">
      <c r="K868" s="99"/>
    </row>
    <row r="869" ht="15.75" customHeight="1">
      <c r="K869" s="99"/>
    </row>
    <row r="870" ht="15.75" customHeight="1">
      <c r="K870" s="99"/>
    </row>
    <row r="871" ht="15.75" customHeight="1">
      <c r="K871" s="99"/>
    </row>
    <row r="872" ht="15.75" customHeight="1">
      <c r="K872" s="99"/>
    </row>
    <row r="873" ht="15.75" customHeight="1">
      <c r="K873" s="99"/>
    </row>
    <row r="874" ht="15.75" customHeight="1">
      <c r="K874" s="99"/>
    </row>
    <row r="875" ht="15.75" customHeight="1">
      <c r="K875" s="99"/>
    </row>
    <row r="876" ht="15.75" customHeight="1">
      <c r="K876" s="99"/>
    </row>
    <row r="877" ht="15.75" customHeight="1">
      <c r="K877" s="99"/>
    </row>
    <row r="878" ht="15.75" customHeight="1">
      <c r="K878" s="99"/>
    </row>
    <row r="879" ht="15.75" customHeight="1">
      <c r="K879" s="99"/>
    </row>
    <row r="880" ht="15.75" customHeight="1">
      <c r="K880" s="99"/>
    </row>
    <row r="881" ht="15.75" customHeight="1">
      <c r="K881" s="99"/>
    </row>
    <row r="882" ht="15.75" customHeight="1">
      <c r="K882" s="99"/>
    </row>
    <row r="883" ht="15.75" customHeight="1">
      <c r="K883" s="99"/>
    </row>
    <row r="884" ht="15.75" customHeight="1">
      <c r="K884" s="99"/>
    </row>
    <row r="885" ht="15.75" customHeight="1">
      <c r="K885" s="99"/>
    </row>
    <row r="886" ht="15.75" customHeight="1">
      <c r="K886" s="99"/>
    </row>
    <row r="887" ht="15.75" customHeight="1">
      <c r="K887" s="99"/>
    </row>
    <row r="888" ht="15.75" customHeight="1">
      <c r="K888" s="99"/>
    </row>
    <row r="889" ht="15.75" customHeight="1">
      <c r="K889" s="99"/>
    </row>
    <row r="890" ht="15.75" customHeight="1">
      <c r="K890" s="99"/>
    </row>
    <row r="891" ht="15.75" customHeight="1">
      <c r="K891" s="99"/>
    </row>
    <row r="892" ht="15.75" customHeight="1">
      <c r="K892" s="99"/>
    </row>
    <row r="893" ht="15.75" customHeight="1">
      <c r="K893" s="99"/>
    </row>
    <row r="894" ht="15.75" customHeight="1">
      <c r="K894" s="99"/>
    </row>
    <row r="895" ht="15.75" customHeight="1">
      <c r="K895" s="99"/>
    </row>
    <row r="896" ht="15.75" customHeight="1">
      <c r="K896" s="99"/>
    </row>
    <row r="897" ht="15.75" customHeight="1">
      <c r="K897" s="99"/>
    </row>
    <row r="898" ht="15.75" customHeight="1">
      <c r="K898" s="99"/>
    </row>
    <row r="899" ht="15.75" customHeight="1">
      <c r="K899" s="99"/>
    </row>
    <row r="900" ht="15.75" customHeight="1">
      <c r="K900" s="99"/>
    </row>
    <row r="901" ht="15.75" customHeight="1">
      <c r="K901" s="99"/>
    </row>
    <row r="902" ht="15.75" customHeight="1">
      <c r="K902" s="99"/>
    </row>
    <row r="903" ht="15.75" customHeight="1">
      <c r="K903" s="99"/>
    </row>
    <row r="904" ht="15.75" customHeight="1">
      <c r="K904" s="99"/>
    </row>
    <row r="905" ht="15.75" customHeight="1">
      <c r="K905" s="99"/>
    </row>
    <row r="906" ht="15.75" customHeight="1">
      <c r="K906" s="99"/>
    </row>
    <row r="907" ht="15.75" customHeight="1">
      <c r="K907" s="99"/>
    </row>
    <row r="908" ht="15.75" customHeight="1">
      <c r="K908" s="99"/>
    </row>
    <row r="909" ht="15.75" customHeight="1">
      <c r="K909" s="99"/>
    </row>
    <row r="910" ht="15.75" customHeight="1">
      <c r="K910" s="99"/>
    </row>
    <row r="911" ht="15.75" customHeight="1">
      <c r="K911" s="99"/>
    </row>
    <row r="912" ht="15.75" customHeight="1">
      <c r="K912" s="99"/>
    </row>
    <row r="913" ht="15.75" customHeight="1">
      <c r="K913" s="99"/>
    </row>
    <row r="914" ht="15.75" customHeight="1">
      <c r="K914" s="99"/>
    </row>
    <row r="915" ht="15.75" customHeight="1">
      <c r="K915" s="99"/>
    </row>
    <row r="916" ht="15.75" customHeight="1">
      <c r="K916" s="99"/>
    </row>
    <row r="917" ht="15.75" customHeight="1">
      <c r="K917" s="99"/>
    </row>
    <row r="918" ht="15.75" customHeight="1">
      <c r="K918" s="99"/>
    </row>
    <row r="919" ht="15.75" customHeight="1">
      <c r="K919" s="99"/>
    </row>
    <row r="920">
      <c r="K920" s="99"/>
    </row>
    <row r="921">
      <c r="K921" s="99"/>
    </row>
    <row r="922">
      <c r="K922" s="99"/>
    </row>
    <row r="923">
      <c r="K923" s="99"/>
    </row>
    <row r="924">
      <c r="K924" s="99"/>
    </row>
    <row r="925">
      <c r="K925" s="99"/>
    </row>
    <row r="926">
      <c r="K926" s="99"/>
    </row>
    <row r="927">
      <c r="K927" s="99"/>
    </row>
    <row r="928">
      <c r="K928" s="99"/>
    </row>
    <row r="929">
      <c r="K929" s="99"/>
    </row>
    <row r="930">
      <c r="K930" s="99"/>
    </row>
    <row r="931">
      <c r="K931" s="99"/>
    </row>
    <row r="932">
      <c r="K932" s="99"/>
    </row>
    <row r="933">
      <c r="K933" s="99"/>
    </row>
    <row r="934">
      <c r="K934" s="99"/>
    </row>
    <row r="935">
      <c r="K935" s="99"/>
    </row>
    <row r="936">
      <c r="K936" s="99"/>
    </row>
    <row r="937">
      <c r="K937" s="99"/>
    </row>
    <row r="938">
      <c r="K938" s="99"/>
    </row>
    <row r="939">
      <c r="K939" s="99"/>
    </row>
    <row r="940">
      <c r="K940" s="99"/>
    </row>
    <row r="941">
      <c r="K941" s="99"/>
    </row>
    <row r="942">
      <c r="K942" s="99"/>
    </row>
    <row r="943">
      <c r="K943" s="99"/>
    </row>
    <row r="944">
      <c r="K944" s="99"/>
    </row>
    <row r="945">
      <c r="K945" s="99"/>
    </row>
    <row r="946">
      <c r="K946" s="99"/>
    </row>
    <row r="947">
      <c r="K947" s="99"/>
    </row>
    <row r="948">
      <c r="K948" s="99"/>
    </row>
    <row r="949">
      <c r="K949" s="99"/>
    </row>
    <row r="950">
      <c r="K950" s="99"/>
    </row>
    <row r="951">
      <c r="K951" s="99"/>
    </row>
    <row r="952">
      <c r="K952" s="99"/>
    </row>
    <row r="953">
      <c r="K953" s="99"/>
    </row>
    <row r="954">
      <c r="K954" s="99"/>
    </row>
    <row r="955">
      <c r="K955" s="99"/>
    </row>
    <row r="956">
      <c r="K956" s="99"/>
    </row>
    <row r="957">
      <c r="K957" s="99"/>
    </row>
    <row r="958">
      <c r="K958" s="99"/>
    </row>
    <row r="959">
      <c r="K959" s="99"/>
    </row>
    <row r="960">
      <c r="K960" s="99"/>
    </row>
    <row r="961">
      <c r="K961" s="99"/>
    </row>
    <row r="962">
      <c r="K962" s="99"/>
    </row>
    <row r="963">
      <c r="K963" s="99"/>
    </row>
    <row r="964">
      <c r="K964" s="99"/>
    </row>
    <row r="965">
      <c r="K965" s="99"/>
    </row>
    <row r="966">
      <c r="K966" s="99"/>
    </row>
    <row r="967">
      <c r="K967" s="99"/>
    </row>
    <row r="968">
      <c r="K968" s="99"/>
    </row>
    <row r="969">
      <c r="K969" s="99"/>
    </row>
    <row r="970">
      <c r="K970" s="99"/>
    </row>
    <row r="971">
      <c r="K971" s="99"/>
    </row>
    <row r="972">
      <c r="K972" s="99"/>
    </row>
    <row r="973">
      <c r="K973" s="99"/>
    </row>
    <row r="974">
      <c r="K974" s="99"/>
    </row>
    <row r="975">
      <c r="K975" s="99"/>
    </row>
    <row r="976">
      <c r="K976" s="99"/>
    </row>
    <row r="977">
      <c r="K977" s="99"/>
    </row>
    <row r="978">
      <c r="K978" s="99"/>
    </row>
    <row r="979">
      <c r="K979" s="99"/>
    </row>
    <row r="980">
      <c r="K980" s="99"/>
    </row>
    <row r="981">
      <c r="K981" s="99"/>
    </row>
    <row r="982">
      <c r="K982" s="99"/>
    </row>
    <row r="983">
      <c r="K983" s="99"/>
    </row>
    <row r="984">
      <c r="K984" s="99"/>
    </row>
    <row r="985">
      <c r="K985" s="99"/>
    </row>
    <row r="986">
      <c r="K986" s="99"/>
    </row>
    <row r="987">
      <c r="K987" s="99"/>
    </row>
    <row r="988">
      <c r="K988" s="99"/>
    </row>
    <row r="989">
      <c r="K989" s="99"/>
    </row>
    <row r="990">
      <c r="K990" s="99"/>
    </row>
    <row r="991">
      <c r="K991" s="99"/>
    </row>
    <row r="992">
      <c r="K992" s="99"/>
    </row>
    <row r="993">
      <c r="K993" s="99"/>
    </row>
    <row r="994">
      <c r="K994" s="99"/>
    </row>
    <row r="995">
      <c r="K995" s="99"/>
    </row>
    <row r="996">
      <c r="K996" s="99"/>
    </row>
    <row r="997">
      <c r="K997" s="99"/>
    </row>
    <row r="998">
      <c r="K998" s="99"/>
    </row>
    <row r="999">
      <c r="K999" s="99"/>
    </row>
    <row r="1000">
      <c r="K1000" s="99"/>
    </row>
  </sheetData>
  <mergeCells count="2">
    <mergeCell ref="A2:K2"/>
    <mergeCell ref="A10:A27"/>
  </mergeCells>
  <printOptions/>
  <pageMargins bottom="0.75" footer="0.0" header="0.0" left="0.7" right="0.7" top="0.75"/>
  <pageSetup fitToHeight="0"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2022-05-02T10:00:06Z</dcterms:created>
  <dc:creator>Jakub Rocek</dc:creator>
</cp:coreProperties>
</file>