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47F4B45D-3A11-46F5-AB85-B0453BE6E37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0" i="1" l="1"/>
  <c r="I14" i="1" l="1"/>
  <c r="I13" i="1"/>
  <c r="I10" i="1" l="1"/>
</calcChain>
</file>

<file path=xl/sharedStrings.xml><?xml version="1.0" encoding="utf-8"?>
<sst xmlns="http://schemas.openxmlformats.org/spreadsheetml/2006/main" count="51" uniqueCount="44">
  <si>
    <t xml:space="preserve">Cenová nabídka, podklady pro hodnocení </t>
  </si>
  <si>
    <t>Název</t>
  </si>
  <si>
    <t>DPH (%)</t>
  </si>
  <si>
    <t>s DPH</t>
  </si>
  <si>
    <t>Obchodní název účastníka</t>
  </si>
  <si>
    <t>V …………………………dne ……………..</t>
  </si>
  <si>
    <t>Podpis oprávněné osoby jednat za účastníka</t>
  </si>
  <si>
    <t>Počet přístrojů</t>
  </si>
  <si>
    <t>Modelový příklad pro hodnocení</t>
  </si>
  <si>
    <t>Jednotka</t>
  </si>
  <si>
    <t>Cena za jednotku s DPH</t>
  </si>
  <si>
    <t>Celková nabídková cena předpokládané množství jednotek v Kč bez DPH</t>
  </si>
  <si>
    <t>Náklady na dopravu do sídla objednavatele a zpět včetně času technika stráveného na cestě</t>
  </si>
  <si>
    <t>km</t>
  </si>
  <si>
    <t>Náklady na servisní práce a opravy mimo BTK</t>
  </si>
  <si>
    <t>hodina</t>
  </si>
  <si>
    <t>Počet jednotek pro účely hodnocení dle příkladu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</si>
  <si>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</si>
  <si>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</si>
  <si>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</si>
  <si>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</si>
  <si>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</si>
  <si>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Cena za jednotku bez DPH</t>
  </si>
  <si>
    <t>__________________________________________</t>
  </si>
  <si>
    <t>Cena za 1  ks přístroje v Kč bez DPH</t>
  </si>
  <si>
    <t>Celková nabídková cena za 5 PBKT v Kč bez DPH</t>
  </si>
  <si>
    <r>
      <t xml:space="preserve">Cena za práci servisního technika mimo pozáruční servis    
</t>
    </r>
    <r>
      <rPr>
        <b/>
        <i/>
        <sz val="9.5"/>
        <color theme="1"/>
        <rFont val="Times New Roman"/>
        <family val="1"/>
        <charset val="238"/>
      </rPr>
      <t>(níže uvedené sazby budou součástí servisní smlouvy)</t>
    </r>
  </si>
  <si>
    <t xml:space="preserve">Cena za pozáruční PBTK za předmět zakázky po dobu 60 měsíců*
(včetně práce a času servisního technika na cestě) 
</t>
  </si>
  <si>
    <t xml:space="preserve">Cena za 1 ks v CZK
</t>
  </si>
  <si>
    <t xml:space="preserve">Cena za 1 PBTK v CZK
</t>
  </si>
  <si>
    <t xml:space="preserve">Cena za pozáruční PBTK za předmět zakázky po dobu 60 měsíců (včetně dopravy práce a času servisního technika na cestě) 
</t>
  </si>
  <si>
    <t xml:space="preserve">Cena bez  DPH </t>
  </si>
  <si>
    <t xml:space="preserve">Nejvyšší přípustný a nepřekročitelný finanční limit položky v Kč bez DPH  pro účely hodnocení
</t>
  </si>
  <si>
    <t xml:space="preserve">Nejvyšší přípustný a nepřekročitelný finanční limit za servis v Kč bez DPH pro účely hodnocení
</t>
  </si>
  <si>
    <t>četnost PBTK /
12 měsíců</t>
  </si>
  <si>
    <t>Počet ks</t>
  </si>
  <si>
    <t xml:space="preserve">*Celková nabídková cena pro účely hodnocení bez DPH v Kč (za pořízení přístoje a servis )
</t>
  </si>
  <si>
    <t xml:space="preserve">*Celková nabídková cena pro účely hodnocení včetně DPH v Kč (za pořízení přístroje a servis)
</t>
  </si>
  <si>
    <t xml:space="preserve">*Výše DPH
</t>
  </si>
  <si>
    <t xml:space="preserve"> nabídková cena za předmět plnění ve specifikaci uvedené v zadávací dokumentace ke shora uvedené veřejné zakázce na dodávku</t>
  </si>
  <si>
    <t>**účastník vyplní pouze pole označená žlutou barvou</t>
  </si>
  <si>
    <t>* číselné vyjádření do Krycího listu_příloha č. 1</t>
  </si>
  <si>
    <t xml:space="preserve">                    „Oscilační pila pro Nemocnici Rychnov nad Kněžnou o. z.“
</t>
  </si>
  <si>
    <t>oscilační 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</si>
</sst>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i/>
      <sz val="9.5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3" tint="0.3999755851924192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4" borderId="17" xfId="0" applyFont="1" applyFill="1" applyBorder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/>
    <xf numFmtId="164" fontId="3" fillId="0" borderId="0" xfId="0" applyNumberFormat="1" applyFont="1"/>
    <xf numFmtId="0" fontId="6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15" xfId="0" applyFont="1" applyFill="1" applyBorder="1" applyAlignment="1">
      <alignment vertical="center" wrapText="1"/>
    </xf>
    <xf numFmtId="44" fontId="6" fillId="4" borderId="30" xfId="0" applyNumberFormat="1" applyFont="1" applyFill="1" applyBorder="1" applyAlignment="1">
      <alignment wrapText="1"/>
    </xf>
    <xf numFmtId="0" fontId="7" fillId="4" borderId="26" xfId="0" applyFont="1" applyFill="1" applyBorder="1"/>
    <xf numFmtId="0" fontId="6" fillId="4" borderId="26" xfId="0" applyFont="1" applyFill="1" applyBorder="1"/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/>
    </xf>
    <xf numFmtId="44" fontId="5" fillId="4" borderId="26" xfId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4" fontId="5" fillId="4" borderId="13" xfId="1" applyFont="1" applyFill="1" applyBorder="1" applyAlignment="1">
      <alignment wrapText="1"/>
    </xf>
    <xf numFmtId="44" fontId="5" fillId="4" borderId="17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6" fillId="4" borderId="7" xfId="0" applyFont="1" applyFill="1" applyBorder="1"/>
    <xf numFmtId="0" fontId="3" fillId="4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9" fontId="6" fillId="4" borderId="13" xfId="0" applyNumberFormat="1" applyFont="1" applyFill="1" applyBorder="1" applyAlignment="1">
      <alignment wrapText="1"/>
    </xf>
    <xf numFmtId="0" fontId="11" fillId="7" borderId="10" xfId="0" applyFont="1" applyFill="1" applyBorder="1" applyAlignment="1">
      <alignment horizontal="center" wrapText="1"/>
    </xf>
    <xf numFmtId="0" fontId="11" fillId="7" borderId="19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44" fontId="6" fillId="4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5" fontId="10" fillId="8" borderId="1" xfId="1" applyNumberFormat="1" applyFont="1" applyFill="1" applyBorder="1" applyAlignment="1">
      <alignment horizontal="center" vertical="center"/>
    </xf>
    <xf numFmtId="165" fontId="10" fillId="8" borderId="3" xfId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10" fillId="8" borderId="10" xfId="1" applyNumberFormat="1" applyFont="1" applyFill="1" applyBorder="1" applyAlignment="1">
      <alignment horizontal="center" vertical="center"/>
    </xf>
    <xf numFmtId="165" fontId="10" fillId="8" borderId="19" xfId="1" applyNumberFormat="1" applyFont="1" applyFill="1" applyBorder="1" applyAlignment="1">
      <alignment horizontal="center" vertical="center"/>
    </xf>
    <xf numFmtId="165" fontId="10" fillId="8" borderId="22" xfId="1" applyNumberFormat="1" applyFont="1" applyFill="1" applyBorder="1" applyAlignment="1">
      <alignment horizontal="center" vertical="center"/>
    </xf>
    <xf numFmtId="165" fontId="10" fillId="8" borderId="27" xfId="1" applyNumberFormat="1" applyFont="1" applyFill="1" applyBorder="1" applyAlignment="1">
      <alignment horizontal="center" vertical="center"/>
    </xf>
    <xf numFmtId="165" fontId="10" fillId="8" borderId="8" xfId="1" applyNumberFormat="1" applyFont="1" applyFill="1" applyBorder="1" applyAlignment="1">
      <alignment horizontal="center" vertical="center"/>
    </xf>
    <xf numFmtId="165" fontId="10" fillId="8" borderId="24" xfId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4" fontId="6" fillId="4" borderId="26" xfId="0" applyNumberFormat="1" applyFont="1" applyFill="1" applyBorder="1" applyAlignment="1">
      <alignment horizontal="center" wrapText="1"/>
    </xf>
    <xf numFmtId="164" fontId="6" fillId="4" borderId="28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44" fontId="6" fillId="4" borderId="17" xfId="1" applyFont="1" applyFill="1" applyBorder="1" applyAlignment="1">
      <alignment horizontal="center"/>
    </xf>
    <xf numFmtId="44" fontId="6" fillId="4" borderId="31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5" fillId="4" borderId="2" xfId="1" applyFont="1" applyFill="1" applyBorder="1" applyAlignment="1">
      <alignment horizontal="right"/>
    </xf>
    <xf numFmtId="44" fontId="5" fillId="4" borderId="3" xfId="1" applyFont="1" applyFill="1" applyBorder="1" applyAlignment="1">
      <alignment horizontal="right"/>
    </xf>
    <xf numFmtId="44" fontId="5" fillId="4" borderId="37" xfId="1" applyFont="1" applyFill="1" applyBorder="1" applyAlignment="1">
      <alignment horizontal="right"/>
    </xf>
    <xf numFmtId="44" fontId="5" fillId="4" borderId="33" xfId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44" fontId="6" fillId="4" borderId="26" xfId="1" applyFont="1" applyFill="1" applyBorder="1" applyAlignment="1">
      <alignment horizontal="center"/>
    </xf>
    <xf numFmtId="44" fontId="6" fillId="4" borderId="28" xfId="1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44" fontId="5" fillId="4" borderId="36" xfId="1" applyFont="1" applyFill="1" applyBorder="1" applyAlignment="1">
      <alignment horizontal="right"/>
    </xf>
    <xf numFmtId="44" fontId="5" fillId="4" borderId="34" xfId="1" applyFont="1" applyFill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4" zoomScaleNormal="100" workbookViewId="0">
      <selection activeCell="H14" sqref="H14"/>
    </sheetView>
  </sheetViews>
  <sheetFormatPr defaultRowHeight="15" x14ac:dyDescent="0.25"/>
  <cols>
    <col min="1" max="1" width="30" customWidth="1"/>
    <col min="2" max="2" width="21.42578125" customWidth="1"/>
    <col min="3" max="3" width="11.7109375" customWidth="1"/>
    <col min="4" max="4" width="18.28515625" customWidth="1"/>
    <col min="5" max="5" width="15.42578125" customWidth="1"/>
    <col min="6" max="6" width="11.5703125" customWidth="1"/>
    <col min="7" max="7" width="16.28515625" customWidth="1"/>
    <col min="8" max="8" width="18.42578125" customWidth="1"/>
    <col min="9" max="9" width="13.5703125" customWidth="1"/>
    <col min="10" max="10" width="31.28515625" customWidth="1"/>
    <col min="11" max="11" width="14.85546875" customWidth="1"/>
    <col min="14" max="14" width="14.42578125" bestFit="1" customWidth="1"/>
  </cols>
  <sheetData>
    <row r="1" spans="1:14" ht="8.2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"/>
    </row>
    <row r="2" spans="1:14" ht="56.25" customHeight="1" x14ac:dyDescent="0.3">
      <c r="A2" s="53" t="s">
        <v>42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"/>
      <c r="N2" s="3"/>
    </row>
    <row r="3" spans="1:14" ht="16.149999999999999" customHeight="1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</row>
    <row r="4" spans="1:14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</row>
    <row r="5" spans="1:14" ht="40.15" customHeight="1" thickBot="1" x14ac:dyDescent="0.3">
      <c r="A5" s="64" t="s">
        <v>1</v>
      </c>
      <c r="B5" s="64" t="s">
        <v>4</v>
      </c>
      <c r="C5" s="66" t="s">
        <v>35</v>
      </c>
      <c r="D5" s="45" t="s">
        <v>28</v>
      </c>
      <c r="E5" s="46"/>
      <c r="F5" s="46"/>
      <c r="G5" s="47"/>
      <c r="H5" s="68" t="s">
        <v>8</v>
      </c>
      <c r="I5" s="69"/>
      <c r="J5" s="70"/>
      <c r="K5" s="37" t="s">
        <v>32</v>
      </c>
      <c r="L5" s="38"/>
      <c r="M5" s="1"/>
      <c r="N5" s="1"/>
    </row>
    <row r="6" spans="1:14" ht="40.15" customHeight="1" thickBot="1" x14ac:dyDescent="0.3">
      <c r="A6" s="65"/>
      <c r="B6" s="65"/>
      <c r="C6" s="67"/>
      <c r="D6" s="33" t="s">
        <v>31</v>
      </c>
      <c r="E6" s="34" t="s">
        <v>2</v>
      </c>
      <c r="F6" s="48" t="s">
        <v>3</v>
      </c>
      <c r="G6" s="49"/>
      <c r="H6" s="71" t="s">
        <v>24</v>
      </c>
      <c r="I6" s="72"/>
      <c r="J6" s="73"/>
      <c r="K6" s="39"/>
      <c r="L6" s="40"/>
      <c r="M6" s="1"/>
      <c r="N6" s="1"/>
    </row>
    <row r="7" spans="1:14" ht="51.75" customHeight="1" thickBot="1" x14ac:dyDescent="0.3">
      <c r="A7" s="21" t="s">
        <v>43</v>
      </c>
      <c r="B7" s="19"/>
      <c r="C7" s="22">
        <v>1</v>
      </c>
      <c r="D7" s="23"/>
      <c r="E7" s="20"/>
      <c r="F7" s="50"/>
      <c r="G7" s="51"/>
      <c r="H7" s="42"/>
      <c r="I7" s="43"/>
      <c r="J7" s="44"/>
      <c r="K7" s="54">
        <v>200000</v>
      </c>
      <c r="L7" s="55"/>
      <c r="M7" s="1"/>
      <c r="N7" s="1"/>
    </row>
    <row r="8" spans="1:14" ht="40.15" customHeight="1" thickBot="1" x14ac:dyDescent="0.3">
      <c r="A8" s="74" t="s">
        <v>27</v>
      </c>
      <c r="B8" s="75"/>
      <c r="C8" s="78" t="s">
        <v>7</v>
      </c>
      <c r="D8" s="80" t="s">
        <v>34</v>
      </c>
      <c r="E8" s="61" t="s">
        <v>29</v>
      </c>
      <c r="F8" s="62"/>
      <c r="G8" s="63"/>
      <c r="H8" s="58" t="s">
        <v>8</v>
      </c>
      <c r="I8" s="59"/>
      <c r="J8" s="60"/>
      <c r="K8" s="37" t="s">
        <v>33</v>
      </c>
      <c r="L8" s="38"/>
      <c r="M8" s="1"/>
      <c r="N8" s="1"/>
    </row>
    <row r="9" spans="1:14" ht="40.15" customHeight="1" thickBot="1" x14ac:dyDescent="0.3">
      <c r="A9" s="76"/>
      <c r="B9" s="77"/>
      <c r="C9" s="79"/>
      <c r="D9" s="81"/>
      <c r="E9" s="31" t="s">
        <v>31</v>
      </c>
      <c r="F9" s="5" t="s">
        <v>2</v>
      </c>
      <c r="G9" s="17" t="s">
        <v>3</v>
      </c>
      <c r="H9" s="14" t="s">
        <v>16</v>
      </c>
      <c r="I9" s="56" t="s">
        <v>25</v>
      </c>
      <c r="J9" s="57"/>
      <c r="K9" s="39"/>
      <c r="L9" s="40"/>
      <c r="M9" s="1"/>
      <c r="N9" s="1"/>
    </row>
    <row r="10" spans="1:14" ht="46.9" customHeight="1" thickBot="1" x14ac:dyDescent="0.3">
      <c r="A10" s="82" t="s">
        <v>30</v>
      </c>
      <c r="B10" s="83"/>
      <c r="C10" s="24">
        <v>1</v>
      </c>
      <c r="D10" s="24">
        <v>1</v>
      </c>
      <c r="E10" s="25"/>
      <c r="F10" s="36">
        <v>0.21</v>
      </c>
      <c r="G10" s="18">
        <f>E10*1.21</f>
        <v>0</v>
      </c>
      <c r="H10" s="35">
        <v>5</v>
      </c>
      <c r="I10" s="96">
        <f>E10*H10</f>
        <v>0</v>
      </c>
      <c r="J10" s="97"/>
      <c r="K10" s="88">
        <v>50000</v>
      </c>
      <c r="L10" s="89"/>
      <c r="M10" s="1"/>
      <c r="N10" s="1"/>
    </row>
    <row r="11" spans="1:14" ht="40.15" customHeight="1" thickBot="1" x14ac:dyDescent="0.3">
      <c r="A11" s="84" t="s">
        <v>26</v>
      </c>
      <c r="B11" s="85"/>
      <c r="C11" s="86" t="s">
        <v>9</v>
      </c>
      <c r="D11" s="87" t="s">
        <v>22</v>
      </c>
      <c r="E11" s="108" t="s">
        <v>2</v>
      </c>
      <c r="F11" s="104" t="s">
        <v>10</v>
      </c>
      <c r="G11" s="105"/>
      <c r="H11" s="68" t="s">
        <v>8</v>
      </c>
      <c r="I11" s="69"/>
      <c r="J11" s="70"/>
      <c r="K11" s="90"/>
      <c r="L11" s="91"/>
      <c r="M11" s="1"/>
      <c r="N11" s="1"/>
    </row>
    <row r="12" spans="1:14" ht="40.15" customHeight="1" thickBot="1" x14ac:dyDescent="0.3">
      <c r="A12" s="76"/>
      <c r="B12" s="77"/>
      <c r="C12" s="79"/>
      <c r="D12" s="81"/>
      <c r="E12" s="109"/>
      <c r="F12" s="106"/>
      <c r="G12" s="107"/>
      <c r="H12" s="14" t="s">
        <v>16</v>
      </c>
      <c r="I12" s="98" t="s">
        <v>11</v>
      </c>
      <c r="J12" s="99"/>
      <c r="K12" s="90"/>
      <c r="L12" s="91"/>
      <c r="M12" s="1"/>
      <c r="N12" s="1"/>
    </row>
    <row r="13" spans="1:14" ht="45" customHeight="1" x14ac:dyDescent="0.25">
      <c r="A13" s="94" t="s">
        <v>12</v>
      </c>
      <c r="B13" s="95"/>
      <c r="C13" s="13" t="s">
        <v>13</v>
      </c>
      <c r="D13" s="26"/>
      <c r="E13" s="6"/>
      <c r="F13" s="100"/>
      <c r="G13" s="101"/>
      <c r="H13" s="15">
        <v>300</v>
      </c>
      <c r="I13" s="102">
        <f>D13*H13</f>
        <v>0</v>
      </c>
      <c r="J13" s="103"/>
      <c r="K13" s="90"/>
      <c r="L13" s="91"/>
      <c r="M13" s="1"/>
      <c r="N13" s="12"/>
    </row>
    <row r="14" spans="1:14" ht="41.45" customHeight="1" thickBot="1" x14ac:dyDescent="0.3">
      <c r="A14" s="111" t="s">
        <v>14</v>
      </c>
      <c r="B14" s="112"/>
      <c r="C14" s="27" t="s">
        <v>15</v>
      </c>
      <c r="D14" s="28"/>
      <c r="E14" s="29"/>
      <c r="F14" s="128"/>
      <c r="G14" s="129"/>
      <c r="H14" s="16">
        <v>10</v>
      </c>
      <c r="I14" s="123">
        <f>D14*H14</f>
        <v>0</v>
      </c>
      <c r="J14" s="124"/>
      <c r="K14" s="92"/>
      <c r="L14" s="93"/>
    </row>
    <row r="15" spans="1:14" ht="43.9" customHeight="1" thickBot="1" x14ac:dyDescent="0.3">
      <c r="A15" s="1"/>
      <c r="B15" s="1"/>
      <c r="C15" s="1"/>
      <c r="D15" s="1"/>
      <c r="E15" s="1"/>
      <c r="F15" s="125" t="s">
        <v>36</v>
      </c>
      <c r="G15" s="126"/>
      <c r="H15" s="127"/>
      <c r="I15" s="130"/>
      <c r="J15" s="131"/>
      <c r="K15" s="1"/>
      <c r="L15" s="1"/>
    </row>
    <row r="16" spans="1:14" ht="37.15" customHeight="1" thickBot="1" x14ac:dyDescent="0.3">
      <c r="A16" s="7" t="s">
        <v>41</v>
      </c>
      <c r="B16" s="1"/>
      <c r="C16" s="1"/>
      <c r="D16" s="1"/>
      <c r="E16" s="1"/>
      <c r="F16" s="118" t="s">
        <v>38</v>
      </c>
      <c r="G16" s="119"/>
      <c r="H16" s="120"/>
      <c r="I16" s="116"/>
      <c r="J16" s="117"/>
      <c r="K16" s="1"/>
      <c r="L16" s="1"/>
    </row>
    <row r="17" spans="1:12" ht="50.45" customHeight="1" thickBot="1" x14ac:dyDescent="0.3">
      <c r="A17" s="32" t="s">
        <v>40</v>
      </c>
      <c r="B17" s="30"/>
      <c r="C17" s="1"/>
      <c r="D17" s="1"/>
      <c r="E17" s="1"/>
      <c r="F17" s="118" t="s">
        <v>37</v>
      </c>
      <c r="G17" s="121"/>
      <c r="H17" s="122"/>
      <c r="I17" s="114"/>
      <c r="J17" s="115"/>
      <c r="K17" s="1"/>
      <c r="L17" s="1"/>
    </row>
    <row r="18" spans="1:12" ht="15.6" customHeight="1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.6" customHeight="1" x14ac:dyDescent="0.25">
      <c r="A19" s="9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</row>
    <row r="20" spans="1:12" ht="21.6" customHeight="1" x14ac:dyDescent="0.25">
      <c r="A20" s="10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</row>
    <row r="21" spans="1:12" ht="26.45" customHeight="1" x14ac:dyDescent="0.25">
      <c r="A21" s="113" t="s">
        <v>19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"/>
      <c r="L21" s="1"/>
    </row>
    <row r="22" spans="1:12" ht="21.6" customHeight="1" x14ac:dyDescent="0.25">
      <c r="A22" s="10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"/>
      <c r="L22" s="1"/>
    </row>
    <row r="23" spans="1:12" ht="21.6" customHeight="1" x14ac:dyDescent="0.25">
      <c r="A23" s="110" t="s">
        <v>21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4"/>
      <c r="B25" s="4"/>
      <c r="C25" s="4"/>
      <c r="D25" s="4"/>
      <c r="E25" s="30" t="s">
        <v>23</v>
      </c>
      <c r="F25" s="30"/>
      <c r="G25" s="30"/>
      <c r="H25" s="1"/>
      <c r="I25" s="1"/>
      <c r="J25" s="1"/>
      <c r="K25" s="1"/>
    </row>
    <row r="26" spans="1:12" x14ac:dyDescent="0.25">
      <c r="A26" s="11" t="s">
        <v>5</v>
      </c>
      <c r="B26" s="4"/>
      <c r="C26" s="4"/>
      <c r="D26" s="4"/>
      <c r="E26" s="4" t="s">
        <v>6</v>
      </c>
      <c r="F26" s="1"/>
      <c r="G26" s="1"/>
      <c r="H26" s="1"/>
      <c r="I26" s="4"/>
      <c r="J26" s="1"/>
      <c r="K26" s="1"/>
      <c r="L26" s="1"/>
    </row>
    <row r="27" spans="1:12" x14ac:dyDescent="0.25">
      <c r="A27" s="4"/>
      <c r="B27" s="4"/>
      <c r="C27" s="4"/>
      <c r="D27" s="4"/>
      <c r="E27" s="4"/>
      <c r="F27" s="1"/>
      <c r="G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25">
      <c r="J32" s="4"/>
    </row>
    <row r="33" spans="10:10" x14ac:dyDescent="0.25">
      <c r="J33" s="4"/>
    </row>
    <row r="34" spans="10:10" x14ac:dyDescent="0.25">
      <c r="J34" s="4"/>
    </row>
  </sheetData>
  <mergeCells count="45">
    <mergeCell ref="A23:J23"/>
    <mergeCell ref="A14:B14"/>
    <mergeCell ref="A21:J21"/>
    <mergeCell ref="I17:J17"/>
    <mergeCell ref="I16:J16"/>
    <mergeCell ref="F16:H16"/>
    <mergeCell ref="F17:H17"/>
    <mergeCell ref="I14:J14"/>
    <mergeCell ref="F15:H15"/>
    <mergeCell ref="F14:G14"/>
    <mergeCell ref="I15:J15"/>
    <mergeCell ref="A10:B10"/>
    <mergeCell ref="A11:B12"/>
    <mergeCell ref="C11:C12"/>
    <mergeCell ref="D11:D12"/>
    <mergeCell ref="K10:L14"/>
    <mergeCell ref="A13:B13"/>
    <mergeCell ref="I10:J10"/>
    <mergeCell ref="H11:J11"/>
    <mergeCell ref="I12:J12"/>
    <mergeCell ref="F13:G13"/>
    <mergeCell ref="I13:J13"/>
    <mergeCell ref="F11:G12"/>
    <mergeCell ref="E11:E12"/>
    <mergeCell ref="H5:J5"/>
    <mergeCell ref="H6:J6"/>
    <mergeCell ref="A8:B9"/>
    <mergeCell ref="C8:C9"/>
    <mergeCell ref="D8:D9"/>
    <mergeCell ref="K8:L9"/>
    <mergeCell ref="A1:L1"/>
    <mergeCell ref="H7:J7"/>
    <mergeCell ref="D5:G5"/>
    <mergeCell ref="F6:G6"/>
    <mergeCell ref="F7:G7"/>
    <mergeCell ref="A3:J3"/>
    <mergeCell ref="A2:L2"/>
    <mergeCell ref="K5:L6"/>
    <mergeCell ref="K7:L7"/>
    <mergeCell ref="I9:J9"/>
    <mergeCell ref="H8:J8"/>
    <mergeCell ref="E8:G8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Roman,Obyčejné"Příloha č. 3_zadávací dokumentace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2024-03-25T07:03:49Z</dcterms:modified>
</cp:coreProperties>
</file>