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28680" yWindow="65416" windowWidth="29040" windowHeight="15840" activeTab="0"/>
  </bookViews>
  <sheets>
    <sheet name="Část 1 - Cenová nabídka" sheetId="1" r:id="rId1"/>
  </sheets>
  <definedNames>
    <definedName name="__xlnm.Print_Area" localSheetId="0">'Část 1 - Cenová nabídka'!$A$1:$D$35</definedName>
    <definedName name="_GoBack" localSheetId="0">#N/A</definedName>
    <definedName name="_Toc319356617" localSheetId="0">#N/A</definedName>
    <definedName name="_xlnm.Print_Area" localSheetId="0">'Část 1 - Cenová nabídka'!$A$1:$L$134</definedName>
    <definedName name="OLE_LINK3" localSheetId="0">#N/A</definedName>
    <definedName name="_xlnm.Print_Titles" localSheetId="0">'Část 1 - Cenová nabídka'!$34:$34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<sst xmlns="http://schemas.openxmlformats.org/spreadsheetml/2006/main" count="79" uniqueCount="55">
  <si>
    <r>
      <t xml:space="preserve">Celková nabídková cena </t>
    </r>
    <r>
      <rPr>
        <b/>
        <i/>
        <u val="single"/>
        <sz val="12"/>
        <rFont val="Calibri"/>
        <family val="2"/>
        <scheme val="minor"/>
      </rPr>
      <t xml:space="preserve">za smluvní období
</t>
    </r>
    <r>
      <rPr>
        <i/>
        <sz val="10"/>
        <rFont val="Calibri"/>
        <family val="2"/>
        <scheme val="minor"/>
      </rPr>
      <t>(část 1 - kritérium hodnocení)</t>
    </r>
  </si>
  <si>
    <t>Délka smluvního období (počet let)</t>
  </si>
  <si>
    <r>
      <t xml:space="preserve">Souhrnná nabídková cena za předpokládaný </t>
    </r>
    <r>
      <rPr>
        <i/>
        <u val="single"/>
        <sz val="11"/>
        <rFont val="Calibri"/>
        <family val="2"/>
        <scheme val="minor"/>
      </rPr>
      <t>roční</t>
    </r>
    <r>
      <rPr>
        <i/>
        <sz val="11"/>
        <rFont val="Calibri"/>
        <family val="2"/>
        <scheme val="minor"/>
      </rPr>
      <t xml:space="preserve"> počet balení </t>
    </r>
  </si>
  <si>
    <t>včetně DPH</t>
  </si>
  <si>
    <t>bez DPH</t>
  </si>
  <si>
    <t>Nabídková cena za předpokládaný roční počet balení vč. DPH</t>
  </si>
  <si>
    <t>Nabídková cena za předpokládaný roční počet balení bez DPH</t>
  </si>
  <si>
    <t>Nabídková cena za balení v Kč vč. DPH</t>
  </si>
  <si>
    <t>Sazba DPH v %</t>
  </si>
  <si>
    <t>Nabídková cena za balení v Kč bez DPH</t>
  </si>
  <si>
    <t>Předpokládaný počet balení za rok</t>
  </si>
  <si>
    <t xml:space="preserve">Stabilita na palubě analyzátoru / po otevření </t>
  </si>
  <si>
    <t>Velikost balení, počet testů v balení</t>
  </si>
  <si>
    <t>Název položky</t>
  </si>
  <si>
    <t>Katalogové / objednací číslo</t>
  </si>
  <si>
    <t>Příslušenství, ostatní provozní a spotřební materiál</t>
  </si>
  <si>
    <t>Kontrolní měření (dle stanovené frekvence, min. 110 testů/rok), kalibrační měření (dle doporučení výrobce)</t>
  </si>
  <si>
    <t>Předpokládaný roční počet požadavků</t>
  </si>
  <si>
    <t>Kontrolní a kalibrační materiál</t>
  </si>
  <si>
    <t>Reagencie</t>
  </si>
  <si>
    <t>Clostridium difficile</t>
  </si>
  <si>
    <t>dle aktuální epidemiologické situace</t>
  </si>
  <si>
    <t>Spalničky IgM</t>
  </si>
  <si>
    <t>Spalničky IgG</t>
  </si>
  <si>
    <t>Bordetella pertussis toxin IgM</t>
  </si>
  <si>
    <t>Bordetella pertussis toxin IgG</t>
  </si>
  <si>
    <t>Virus Ebstein-Baarové EBNA IgG</t>
  </si>
  <si>
    <t>Virus Ebstein-Baarové VCA IgG</t>
  </si>
  <si>
    <t>Virus Ebstein-Baarové EBV IgM</t>
  </si>
  <si>
    <t>Cytomegalovirus IgG avidita</t>
  </si>
  <si>
    <t>Cytomegalovirus IgM</t>
  </si>
  <si>
    <t>Cytomegalovirus IgG</t>
  </si>
  <si>
    <t>Toxoplasma gondii IgG avidita</t>
  </si>
  <si>
    <t>Toxoplasma gondii IgM</t>
  </si>
  <si>
    <t>Toxoplasma gondii IgG</t>
  </si>
  <si>
    <t>Treponema pallidum</t>
  </si>
  <si>
    <t>HIV AG/Ab</t>
  </si>
  <si>
    <t>Hepatitis E - Anti-HEV IgM</t>
  </si>
  <si>
    <t>Hepatitis E - Anti-HEV IgG</t>
  </si>
  <si>
    <t>Hepatitis B - Anti-HBe</t>
  </si>
  <si>
    <t>Hepatitis B - HBeAg</t>
  </si>
  <si>
    <t>Hepatitis B - Anti-HBc IgM</t>
  </si>
  <si>
    <t>Hepatitis B - Anti-HBc IgG</t>
  </si>
  <si>
    <t>Hepatitis B - Anti-HBs</t>
  </si>
  <si>
    <t>Hepatitis B - HBsAg konfirmace</t>
  </si>
  <si>
    <t>Hepatitis B - HBsAg</t>
  </si>
  <si>
    <t>Hepatitis A - Anti-HAV IgM</t>
  </si>
  <si>
    <t>Hepatitis A - Anti-HAV IgG total</t>
  </si>
  <si>
    <t>Kontrolní a kalibrační měření</t>
  </si>
  <si>
    <r>
      <t xml:space="preserve">Zadavatel: </t>
    </r>
    <r>
      <rPr>
        <sz val="10"/>
        <rFont val="Calibri"/>
        <family val="2"/>
        <scheme val="minor"/>
      </rPr>
      <t>Oblastní nemocnice Jičín a.s., Bolzanova 512, Valdické Předměstí, 506 01 Jičín, IČ: 26001551</t>
    </r>
  </si>
  <si>
    <r>
      <rPr>
        <b/>
        <i/>
        <u val="single"/>
        <sz val="14"/>
        <rFont val="Calibri"/>
        <family val="2"/>
        <scheme val="minor"/>
      </rPr>
      <t>Část 1</t>
    </r>
    <r>
      <rPr>
        <b/>
        <i/>
        <sz val="14"/>
        <rFont val="Calibri"/>
        <family val="2"/>
        <scheme val="minor"/>
      </rPr>
      <t xml:space="preserve"> - Rozsah požadovaných metod</t>
    </r>
  </si>
  <si>
    <r>
      <t xml:space="preserve">Předpokládaný roční počet požadavků
</t>
    </r>
    <r>
      <rPr>
        <i/>
        <sz val="10"/>
        <rFont val="Calibri"/>
        <family val="2"/>
        <scheme val="minor"/>
      </rPr>
      <t xml:space="preserve"> (dle statistiky výkonů v roce 2023)</t>
    </r>
  </si>
  <si>
    <r>
      <rPr>
        <b/>
        <i/>
        <sz val="12"/>
        <rFont val="Calibri"/>
        <family val="2"/>
        <scheme val="minor"/>
      </rPr>
      <t>kontrolní měření: minimálně 1x týdně, 2 hladiny (pozitivní, negativní); vždy při změně šarže diagnostika</t>
    </r>
    <r>
      <rPr>
        <i/>
        <sz val="12"/>
        <rFont val="Calibri"/>
        <family val="2"/>
        <scheme val="minor"/>
      </rPr>
      <t xml:space="preserve">
kalibrační měření: dle doporučení výrobce</t>
    </r>
  </si>
  <si>
    <r>
      <t xml:space="preserve">300 </t>
    </r>
    <r>
      <rPr>
        <i/>
        <sz val="10"/>
        <rFont val="Calibri"/>
        <family val="2"/>
        <scheme val="minor"/>
      </rPr>
      <t>(odhad nově zavadeno v roce 2024)</t>
    </r>
  </si>
  <si>
    <r>
      <t xml:space="preserve">Výpůjčka analyzátoru a dodávka diagnostik pro zajištění požadovaných mikrobiologických/serologických vyšetření </t>
    </r>
    <r>
      <rPr>
        <b/>
        <sz val="16"/>
        <color rgb="FFFF0000"/>
        <rFont val="Calibri"/>
        <family val="2"/>
        <scheme val="minor"/>
      </rPr>
      <t>- část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</si>
</sst>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Kč-405]_-;\-* #,##0.00\ [$Kč-405]_-;_-* &quot;-&quot;??\ [$Kč-405]_-;_-@_-"/>
    <numFmt numFmtId="165" formatCode="_-* #,##0.00&quot; Kč&quot;_-;\-* #,##0.00&quot; Kč&quot;_-;_-* \-??&quot; Kč&quot;_-;_-@_-"/>
    <numFmt numFmtId="166" formatCode="_-* #,##0.00\ _K_č_-;\-* #,##0.00\ _K_č_-;_-* \-??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u val="single"/>
      <sz val="12"/>
      <name val="Calibri"/>
      <family val="2"/>
      <scheme val="minor"/>
    </font>
    <font>
      <i/>
      <sz val="1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</font>
    <font>
      <i/>
      <u val="single"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u val="single"/>
      <sz val="16"/>
      <name val="Calibri"/>
      <family val="2"/>
      <scheme val="minor"/>
    </font>
    <font>
      <sz val="14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u val="single"/>
      <sz val="14"/>
      <name val="Calibri"/>
      <family val="2"/>
      <scheme val="minor"/>
    </font>
    <font>
      <i/>
      <sz val="12"/>
      <name val="Calibri"/>
      <family val="2"/>
      <scheme val="minor"/>
    </font>
    <font>
      <u val="single"/>
      <sz val="12"/>
      <name val="Calibri"/>
      <family val="2"/>
      <scheme val="minor"/>
    </font>
    <font>
      <b/>
      <u val="single"/>
      <sz val="10"/>
      <name val="Calibri"/>
      <family val="2"/>
      <scheme val="minor"/>
    </font>
    <font>
      <b/>
      <sz val="14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uble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8" fillId="0" borderId="0">
      <alignment/>
      <protection/>
    </xf>
    <xf numFmtId="165" fontId="8" fillId="0" borderId="0">
      <alignment/>
      <protection/>
    </xf>
    <xf numFmtId="9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</cellStyleXfs>
  <cellXfs count="101">
    <xf numFmtId="0" fontId="0" fillId="0" borderId="0" xfId="0"/>
    <xf numFmtId="164" fontId="2" fillId="0" borderId="1" xfId="23" applyNumberFormat="1" applyFont="1" applyBorder="1" applyAlignment="1">
      <alignment vertical="center"/>
      <protection/>
    </xf>
    <xf numFmtId="164" fontId="3" fillId="2" borderId="1" xfId="23" applyNumberFormat="1" applyFont="1" applyFill="1" applyBorder="1" applyAlignment="1">
      <alignment vertical="center"/>
      <protection/>
    </xf>
    <xf numFmtId="0" fontId="2" fillId="0" borderId="1" xfId="23" applyFont="1" applyBorder="1" applyAlignment="1">
      <alignment horizontal="center" vertical="center"/>
      <protection/>
    </xf>
    <xf numFmtId="0" fontId="6" fillId="0" borderId="2" xfId="23" applyFont="1" applyBorder="1" applyAlignment="1">
      <alignment horizontal="center" vertical="center"/>
      <protection/>
    </xf>
    <xf numFmtId="0" fontId="10" fillId="2" borderId="3" xfId="23" applyFont="1" applyFill="1" applyBorder="1" applyAlignment="1">
      <alignment horizontal="center" vertical="center"/>
      <protection/>
    </xf>
    <xf numFmtId="0" fontId="11" fillId="0" borderId="0" xfId="23" applyFont="1" applyAlignment="1">
      <alignment horizontal="left"/>
      <protection/>
    </xf>
    <xf numFmtId="0" fontId="12" fillId="0" borderId="0" xfId="24" applyFont="1">
      <alignment/>
      <protection/>
    </xf>
    <xf numFmtId="0" fontId="13" fillId="0" borderId="0" xfId="24" applyFont="1">
      <alignment/>
      <protection/>
    </xf>
    <xf numFmtId="0" fontId="13" fillId="0" borderId="0" xfId="24" applyFont="1" applyAlignment="1">
      <alignment horizontal="center"/>
      <protection/>
    </xf>
    <xf numFmtId="0" fontId="14" fillId="0" borderId="0" xfId="24" applyFont="1" applyAlignment="1">
      <alignment horizontal="center"/>
      <protection/>
    </xf>
    <xf numFmtId="0" fontId="15" fillId="0" borderId="0" xfId="24" applyFont="1">
      <alignment/>
      <protection/>
    </xf>
    <xf numFmtId="0" fontId="16" fillId="0" borderId="0" xfId="24" applyFont="1">
      <alignment/>
      <protection/>
    </xf>
    <xf numFmtId="0" fontId="16" fillId="0" borderId="0" xfId="24" applyFont="1" applyAlignment="1">
      <alignment horizontal="center"/>
      <protection/>
    </xf>
    <xf numFmtId="0" fontId="14" fillId="0" borderId="0" xfId="23" applyFont="1" applyAlignment="1">
      <alignment horizontal="left" vertical="center" wrapText="1"/>
      <protection/>
    </xf>
    <xf numFmtId="0" fontId="14" fillId="0" borderId="0" xfId="23" applyFont="1">
      <alignment/>
      <protection/>
    </xf>
    <xf numFmtId="0" fontId="13" fillId="0" borderId="0" xfId="24" applyFont="1" applyAlignment="1">
      <alignment horizontal="left"/>
      <protection/>
    </xf>
    <xf numFmtId="0" fontId="17" fillId="0" borderId="0" xfId="24" applyFont="1">
      <alignment/>
      <protection/>
    </xf>
    <xf numFmtId="0" fontId="13" fillId="0" borderId="0" xfId="24" applyFont="1" applyAlignment="1">
      <alignment horizontal="left" vertical="center"/>
      <protection/>
    </xf>
    <xf numFmtId="0" fontId="18" fillId="3" borderId="4" xfId="20" applyNumberFormat="1" applyFont="1" applyFill="1" applyBorder="1" applyAlignment="1">
      <alignment vertical="center" wrapText="1"/>
      <protection/>
    </xf>
    <xf numFmtId="0" fontId="20" fillId="3" borderId="5" xfId="20" applyNumberFormat="1" applyFont="1" applyFill="1" applyBorder="1" applyAlignment="1">
      <alignment horizontal="center" vertical="center" wrapText="1"/>
      <protection/>
    </xf>
    <xf numFmtId="0" fontId="20" fillId="3" borderId="6" xfId="20" applyNumberFormat="1" applyFont="1" applyFill="1" applyBorder="1" applyAlignment="1">
      <alignment horizontal="center" vertical="center" wrapText="1"/>
      <protection/>
    </xf>
    <xf numFmtId="0" fontId="13" fillId="0" borderId="0" xfId="24" applyFont="1" applyAlignment="1">
      <alignment vertical="center"/>
      <protection/>
    </xf>
    <xf numFmtId="0" fontId="13" fillId="0" borderId="0" xfId="24" applyFont="1" applyAlignment="1">
      <alignment horizontal="center" vertical="center"/>
      <protection/>
    </xf>
    <xf numFmtId="0" fontId="21" fillId="0" borderId="0" xfId="24" applyFont="1" applyAlignment="1">
      <alignment vertical="center"/>
      <protection/>
    </xf>
    <xf numFmtId="0" fontId="4" fillId="3" borderId="7" xfId="20" applyNumberFormat="1" applyFont="1" applyFill="1" applyBorder="1" applyAlignment="1">
      <alignment vertical="center" wrapText="1"/>
      <protection/>
    </xf>
    <xf numFmtId="0" fontId="4" fillId="3" borderId="8" xfId="20" applyNumberFormat="1" applyFont="1" applyFill="1" applyBorder="1" applyAlignment="1">
      <alignment horizontal="right" vertical="center" wrapText="1"/>
      <protection/>
    </xf>
    <xf numFmtId="0" fontId="21" fillId="0" borderId="0" xfId="24" applyFont="1">
      <alignment/>
      <protection/>
    </xf>
    <xf numFmtId="0" fontId="4" fillId="3" borderId="9" xfId="20" applyNumberFormat="1" applyFont="1" applyFill="1" applyBorder="1" applyAlignment="1">
      <alignment vertical="center" wrapText="1"/>
      <protection/>
    </xf>
    <xf numFmtId="0" fontId="4" fillId="3" borderId="10" xfId="20" applyNumberFormat="1" applyFont="1" applyFill="1" applyBorder="1" applyAlignment="1">
      <alignment horizontal="right" vertical="center" wrapText="1"/>
      <protection/>
    </xf>
    <xf numFmtId="0" fontId="6" fillId="3" borderId="10" xfId="20" applyNumberFormat="1" applyFont="1" applyFill="1" applyBorder="1" applyAlignment="1">
      <alignment horizontal="right" vertical="center" wrapText="1"/>
      <protection/>
    </xf>
    <xf numFmtId="0" fontId="13" fillId="0" borderId="0" xfId="23" applyFont="1" applyAlignment="1">
      <alignment horizontal="left"/>
      <protection/>
    </xf>
    <xf numFmtId="0" fontId="4" fillId="3" borderId="11" xfId="20" applyNumberFormat="1" applyFont="1" applyFill="1" applyBorder="1" applyAlignment="1">
      <alignment vertical="center" wrapText="1"/>
      <protection/>
    </xf>
    <xf numFmtId="0" fontId="4" fillId="3" borderId="12" xfId="20" applyNumberFormat="1" applyFont="1" applyFill="1" applyBorder="1" applyAlignment="1">
      <alignment horizontal="right" vertical="center" wrapText="1"/>
      <protection/>
    </xf>
    <xf numFmtId="0" fontId="13" fillId="0" borderId="0" xfId="23" applyFont="1">
      <alignment/>
      <protection/>
    </xf>
    <xf numFmtId="0" fontId="14" fillId="0" borderId="0" xfId="23" applyFont="1" applyAlignment="1">
      <alignment horizontal="center" vertical="center" wrapText="1"/>
      <protection/>
    </xf>
    <xf numFmtId="0" fontId="6" fillId="0" borderId="0" xfId="23" applyFont="1" applyAlignment="1">
      <alignment horizontal="center" vertical="center" wrapText="1"/>
      <protection/>
    </xf>
    <xf numFmtId="0" fontId="22" fillId="0" borderId="0" xfId="23" applyFont="1" applyAlignment="1">
      <alignment horizontal="left"/>
      <protection/>
    </xf>
    <xf numFmtId="0" fontId="14" fillId="0" borderId="0" xfId="23" applyFont="1" applyAlignment="1">
      <alignment horizontal="left" vertical="center"/>
      <protection/>
    </xf>
    <xf numFmtId="0" fontId="14" fillId="0" borderId="0" xfId="23" applyFont="1" applyAlignment="1">
      <alignment horizontal="center"/>
      <protection/>
    </xf>
    <xf numFmtId="0" fontId="14" fillId="0" borderId="0" xfId="23" applyFont="1" applyAlignment="1">
      <alignment horizontal="center" vertical="center"/>
      <protection/>
    </xf>
    <xf numFmtId="0" fontId="6" fillId="0" borderId="0" xfId="23" applyFont="1" applyAlignment="1">
      <alignment horizontal="center" vertical="center"/>
      <protection/>
    </xf>
    <xf numFmtId="0" fontId="7" fillId="0" borderId="0" xfId="23" applyFont="1" applyAlignment="1">
      <alignment horizontal="center" vertical="center"/>
      <protection/>
    </xf>
    <xf numFmtId="3" fontId="10" fillId="3" borderId="3" xfId="24" applyNumberFormat="1" applyFont="1" applyFill="1" applyBorder="1" applyAlignment="1">
      <alignment horizontal="center" vertical="center" wrapText="1"/>
      <protection/>
    </xf>
    <xf numFmtId="0" fontId="10" fillId="3" borderId="13" xfId="23" applyFont="1" applyFill="1" applyBorder="1" applyAlignment="1">
      <alignment horizontal="left" vertical="center" wrapText="1"/>
      <protection/>
    </xf>
    <xf numFmtId="3" fontId="24" fillId="3" borderId="13" xfId="24" applyNumberFormat="1" applyFont="1" applyFill="1" applyBorder="1" applyAlignment="1">
      <alignment horizontal="center" vertical="center" wrapText="1"/>
      <protection/>
    </xf>
    <xf numFmtId="0" fontId="6" fillId="3" borderId="13" xfId="20" applyNumberFormat="1" applyFont="1" applyFill="1" applyBorder="1" applyAlignment="1">
      <alignment horizontal="center" vertical="center" wrapText="1"/>
      <protection/>
    </xf>
    <xf numFmtId="0" fontId="10" fillId="2" borderId="13" xfId="23" applyFont="1" applyFill="1" applyBorder="1" applyAlignment="1">
      <alignment horizontal="center" vertical="center" wrapText="1"/>
      <protection/>
    </xf>
    <xf numFmtId="0" fontId="6" fillId="2" borderId="13" xfId="23" applyFont="1" applyFill="1" applyBorder="1" applyAlignment="1">
      <alignment horizontal="center" vertical="center" wrapText="1"/>
      <protection/>
    </xf>
    <xf numFmtId="0" fontId="6" fillId="2" borderId="2" xfId="23" applyFont="1" applyFill="1" applyBorder="1" applyAlignment="1">
      <alignment horizontal="center" vertical="center" wrapText="1"/>
      <protection/>
    </xf>
    <xf numFmtId="165" fontId="25" fillId="0" borderId="14" xfId="21" applyFont="1" applyBorder="1">
      <alignment/>
      <protection/>
    </xf>
    <xf numFmtId="165" fontId="26" fillId="0" borderId="14" xfId="21" applyFont="1" applyBorder="1">
      <alignment/>
      <protection/>
    </xf>
    <xf numFmtId="165" fontId="25" fillId="0" borderId="15" xfId="21" applyFont="1" applyBorder="1">
      <alignment/>
      <protection/>
    </xf>
    <xf numFmtId="165" fontId="25" fillId="0" borderId="16" xfId="21" applyFont="1" applyBorder="1">
      <alignment/>
      <protection/>
    </xf>
    <xf numFmtId="165" fontId="26" fillId="0" borderId="16" xfId="21" applyFont="1" applyBorder="1">
      <alignment/>
      <protection/>
    </xf>
    <xf numFmtId="165" fontId="25" fillId="0" borderId="17" xfId="21" applyFont="1" applyBorder="1">
      <alignment/>
      <protection/>
    </xf>
    <xf numFmtId="165" fontId="25" fillId="0" borderId="18" xfId="21" applyFont="1" applyBorder="1">
      <alignment/>
      <protection/>
    </xf>
    <xf numFmtId="165" fontId="26" fillId="0" borderId="18" xfId="21" applyFont="1" applyBorder="1">
      <alignment/>
      <protection/>
    </xf>
    <xf numFmtId="165" fontId="25" fillId="0" borderId="19" xfId="21" applyFont="1" applyBorder="1">
      <alignment/>
      <protection/>
    </xf>
    <xf numFmtId="0" fontId="14" fillId="0" borderId="0" xfId="23" applyFont="1" applyAlignment="1">
      <alignment horizontal="left"/>
      <protection/>
    </xf>
    <xf numFmtId="0" fontId="14" fillId="0" borderId="0" xfId="23" applyFont="1" applyAlignment="1">
      <alignment vertical="center"/>
      <protection/>
    </xf>
    <xf numFmtId="165" fontId="27" fillId="0" borderId="1" xfId="21" applyFont="1" applyBorder="1" applyAlignment="1">
      <alignment vertical="center"/>
      <protection/>
    </xf>
    <xf numFmtId="0" fontId="11" fillId="4" borderId="20" xfId="23" applyFont="1" applyFill="1" applyBorder="1" applyAlignment="1" applyProtection="1">
      <alignment horizontal="left" wrapText="1"/>
      <protection locked="0"/>
    </xf>
    <xf numFmtId="0" fontId="11" fillId="4" borderId="14" xfId="23" applyFont="1" applyFill="1" applyBorder="1" applyAlignment="1" applyProtection="1">
      <alignment horizontal="left" wrapText="1"/>
      <protection locked="0"/>
    </xf>
    <xf numFmtId="0" fontId="14" fillId="4" borderId="14" xfId="23" applyFont="1" applyFill="1" applyBorder="1" applyAlignment="1" applyProtection="1">
      <alignment horizontal="center" wrapText="1"/>
      <protection locked="0"/>
    </xf>
    <xf numFmtId="0" fontId="14" fillId="4" borderId="14" xfId="23" applyFont="1" applyFill="1" applyBorder="1" applyAlignment="1" applyProtection="1">
      <alignment wrapText="1"/>
      <protection locked="0"/>
    </xf>
    <xf numFmtId="0" fontId="11" fillId="4" borderId="14" xfId="23" applyFont="1" applyFill="1" applyBorder="1" applyProtection="1">
      <alignment/>
      <protection locked="0"/>
    </xf>
    <xf numFmtId="0" fontId="14" fillId="4" borderId="14" xfId="23" applyFont="1" applyFill="1" applyBorder="1" applyProtection="1">
      <alignment/>
      <protection locked="0"/>
    </xf>
    <xf numFmtId="165" fontId="11" fillId="4" borderId="14" xfId="21" applyFont="1" applyFill="1" applyBorder="1" applyProtection="1">
      <alignment/>
      <protection locked="0"/>
    </xf>
    <xf numFmtId="9" fontId="14" fillId="4" borderId="14" xfId="22" applyFont="1" applyFill="1" applyBorder="1" applyProtection="1">
      <alignment/>
      <protection locked="0"/>
    </xf>
    <xf numFmtId="0" fontId="11" fillId="4" borderId="21" xfId="23" applyFont="1" applyFill="1" applyBorder="1" applyAlignment="1" applyProtection="1">
      <alignment horizontal="left" wrapText="1"/>
      <protection locked="0"/>
    </xf>
    <xf numFmtId="0" fontId="11" fillId="4" borderId="16" xfId="23" applyFont="1" applyFill="1" applyBorder="1" applyAlignment="1" applyProtection="1">
      <alignment horizontal="left" wrapText="1"/>
      <protection locked="0"/>
    </xf>
    <xf numFmtId="0" fontId="14" fillId="4" borderId="16" xfId="23" applyFont="1" applyFill="1" applyBorder="1" applyAlignment="1" applyProtection="1">
      <alignment horizontal="center" wrapText="1"/>
      <protection locked="0"/>
    </xf>
    <xf numFmtId="0" fontId="14" fillId="4" borderId="16" xfId="23" applyFont="1" applyFill="1" applyBorder="1" applyAlignment="1" applyProtection="1">
      <alignment wrapText="1"/>
      <protection locked="0"/>
    </xf>
    <xf numFmtId="0" fontId="11" fillId="4" borderId="16" xfId="23" applyFont="1" applyFill="1" applyBorder="1" applyProtection="1">
      <alignment/>
      <protection locked="0"/>
    </xf>
    <xf numFmtId="0" fontId="14" fillId="4" borderId="16" xfId="23" applyFont="1" applyFill="1" applyBorder="1" applyProtection="1">
      <alignment/>
      <protection locked="0"/>
    </xf>
    <xf numFmtId="165" fontId="11" fillId="4" borderId="16" xfId="21" applyFont="1" applyFill="1" applyBorder="1" applyProtection="1">
      <alignment/>
      <protection locked="0"/>
    </xf>
    <xf numFmtId="9" fontId="14" fillId="4" borderId="16" xfId="22" applyFont="1" applyFill="1" applyBorder="1" applyProtection="1">
      <alignment/>
      <protection locked="0"/>
    </xf>
    <xf numFmtId="0" fontId="11" fillId="4" borderId="22" xfId="23" applyFont="1" applyFill="1" applyBorder="1" applyAlignment="1" applyProtection="1">
      <alignment horizontal="left" wrapText="1"/>
      <protection locked="0"/>
    </xf>
    <xf numFmtId="0" fontId="11" fillId="4" borderId="18" xfId="23" applyFont="1" applyFill="1" applyBorder="1" applyAlignment="1" applyProtection="1">
      <alignment horizontal="left" wrapText="1"/>
      <protection locked="0"/>
    </xf>
    <xf numFmtId="0" fontId="14" fillId="4" borderId="18" xfId="23" applyFont="1" applyFill="1" applyBorder="1" applyAlignment="1" applyProtection="1">
      <alignment horizontal="center" wrapText="1"/>
      <protection locked="0"/>
    </xf>
    <xf numFmtId="0" fontId="14" fillId="4" borderId="18" xfId="23" applyFont="1" applyFill="1" applyBorder="1" applyAlignment="1" applyProtection="1">
      <alignment wrapText="1"/>
      <protection locked="0"/>
    </xf>
    <xf numFmtId="0" fontId="11" fillId="4" borderId="18" xfId="23" applyFont="1" applyFill="1" applyBorder="1" applyProtection="1">
      <alignment/>
      <protection locked="0"/>
    </xf>
    <xf numFmtId="0" fontId="14" fillId="4" borderId="18" xfId="23" applyFont="1" applyFill="1" applyBorder="1" applyProtection="1">
      <alignment/>
      <protection locked="0"/>
    </xf>
    <xf numFmtId="165" fontId="11" fillId="4" borderId="18" xfId="21" applyFont="1" applyFill="1" applyBorder="1" applyProtection="1">
      <alignment/>
      <protection locked="0"/>
    </xf>
    <xf numFmtId="9" fontId="14" fillId="4" borderId="18" xfId="22" applyFont="1" applyFill="1" applyBorder="1" applyProtection="1">
      <alignment/>
      <protection locked="0"/>
    </xf>
    <xf numFmtId="165" fontId="26" fillId="4" borderId="14" xfId="21" applyFont="1" applyFill="1" applyBorder="1" applyProtection="1">
      <alignment/>
      <protection locked="0"/>
    </xf>
    <xf numFmtId="9" fontId="25" fillId="4" borderId="14" xfId="22" applyFont="1" applyFill="1" applyBorder="1" applyProtection="1">
      <alignment/>
      <protection locked="0"/>
    </xf>
    <xf numFmtId="165" fontId="26" fillId="4" borderId="16" xfId="21" applyFont="1" applyFill="1" applyBorder="1" applyProtection="1">
      <alignment/>
      <protection locked="0"/>
    </xf>
    <xf numFmtId="9" fontId="25" fillId="4" borderId="16" xfId="22" applyFont="1" applyFill="1" applyBorder="1" applyProtection="1">
      <alignment/>
      <protection locked="0"/>
    </xf>
    <xf numFmtId="165" fontId="26" fillId="4" borderId="18" xfId="21" applyFont="1" applyFill="1" applyBorder="1" applyProtection="1">
      <alignment/>
      <protection locked="0"/>
    </xf>
    <xf numFmtId="9" fontId="25" fillId="4" borderId="18" xfId="22" applyFont="1" applyFill="1" applyBorder="1" applyProtection="1">
      <alignment/>
      <protection locked="0"/>
    </xf>
    <xf numFmtId="0" fontId="7" fillId="0" borderId="1" xfId="23" applyFont="1" applyBorder="1" applyAlignment="1">
      <alignment horizontal="center" vertical="center" wrapText="1"/>
      <protection/>
    </xf>
    <xf numFmtId="0" fontId="7" fillId="0" borderId="1" xfId="23" applyFont="1" applyBorder="1" applyAlignment="1">
      <alignment horizontal="center" vertical="center"/>
      <protection/>
    </xf>
    <xf numFmtId="0" fontId="4" fillId="2" borderId="1" xfId="23" applyFont="1" applyFill="1" applyBorder="1" applyAlignment="1">
      <alignment horizontal="center" vertical="center" wrapText="1"/>
      <protection/>
    </xf>
    <xf numFmtId="3" fontId="23" fillId="3" borderId="23" xfId="24" applyNumberFormat="1" applyFont="1" applyFill="1" applyBorder="1" applyAlignment="1">
      <alignment horizontal="left" vertical="center" wrapText="1"/>
      <protection/>
    </xf>
    <xf numFmtId="3" fontId="23" fillId="3" borderId="24" xfId="24" applyNumberFormat="1" applyFont="1" applyFill="1" applyBorder="1" applyAlignment="1">
      <alignment horizontal="left" vertical="center" wrapText="1"/>
      <protection/>
    </xf>
    <xf numFmtId="3" fontId="23" fillId="3" borderId="25" xfId="24" applyNumberFormat="1" applyFont="1" applyFill="1" applyBorder="1" applyAlignment="1">
      <alignment horizontal="left" vertical="center" wrapText="1"/>
      <protection/>
    </xf>
    <xf numFmtId="0" fontId="20" fillId="3" borderId="26" xfId="20" applyNumberFormat="1" applyFont="1" applyFill="1" applyBorder="1" applyAlignment="1">
      <alignment horizontal="center" vertical="center" wrapText="1"/>
      <protection/>
    </xf>
    <xf numFmtId="0" fontId="20" fillId="3" borderId="27" xfId="20" applyNumberFormat="1" applyFont="1" applyFill="1" applyBorder="1" applyAlignment="1">
      <alignment horizontal="center" vertical="center" wrapText="1"/>
      <protection/>
    </xf>
    <xf numFmtId="0" fontId="20" fillId="3" borderId="28" xfId="20" applyNumberFormat="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  <cellStyle name="Normální 2" xfId="23"/>
    <cellStyle name="Excel Built-in Normal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J134"/>
  <sheetViews>
    <sheetView tabSelected="1" view="pageBreakPreview" zoomScaleSheetLayoutView="100" workbookViewId="0" topLeftCell="A16">
      <selection activeCell="E28" sqref="E28"/>
    </sheetView>
  </sheetViews>
  <sheetFormatPr defaultColWidth="9.140625" defaultRowHeight="15"/>
  <cols>
    <col min="1" max="1" width="17.57421875" style="59" customWidth="1"/>
    <col min="2" max="2" width="51.28125" style="59" customWidth="1"/>
    <col min="3" max="3" width="32.8515625" style="39" customWidth="1"/>
    <col min="4" max="4" width="24.7109375" style="15" customWidth="1"/>
    <col min="5" max="5" width="13.7109375" style="15" customWidth="1"/>
    <col min="6" max="6" width="13.140625" style="15" customWidth="1"/>
    <col min="7" max="7" width="13.421875" style="15" customWidth="1"/>
    <col min="8" max="8" width="14.28125" style="15" customWidth="1"/>
    <col min="9" max="9" width="8.421875" style="15" customWidth="1"/>
    <col min="10" max="10" width="14.28125" style="15" customWidth="1"/>
    <col min="11" max="12" width="19.140625" style="15" customWidth="1"/>
    <col min="13" max="16384" width="9.140625" style="15" customWidth="1"/>
  </cols>
  <sheetData>
    <row r="1" spans="1:166" s="8" customFormat="1" ht="21">
      <c r="A1" s="7" t="s">
        <v>54</v>
      </c>
      <c r="C1" s="9"/>
      <c r="G1" s="10"/>
      <c r="H1" s="10"/>
      <c r="I1" s="10"/>
      <c r="J1" s="9"/>
      <c r="K1" s="9"/>
      <c r="L1" s="9"/>
      <c r="M1" s="9"/>
      <c r="T1" s="11"/>
      <c r="U1" s="12"/>
      <c r="V1" s="12"/>
      <c r="W1" s="12"/>
      <c r="X1" s="13"/>
      <c r="Y1" s="9"/>
      <c r="Z1" s="9"/>
      <c r="AA1" s="9"/>
      <c r="AB1" s="9"/>
      <c r="AC1" s="9"/>
      <c r="AD1" s="9"/>
      <c r="AE1" s="9"/>
      <c r="AF1" s="9"/>
      <c r="AM1" s="11"/>
      <c r="AN1" s="12"/>
      <c r="AO1" s="12"/>
      <c r="AP1" s="12"/>
      <c r="AQ1" s="13"/>
      <c r="AR1" s="9"/>
      <c r="AS1" s="9"/>
      <c r="AT1" s="9"/>
      <c r="AU1" s="9"/>
      <c r="AV1" s="9"/>
      <c r="AW1" s="9"/>
      <c r="AX1" s="9"/>
      <c r="AY1" s="9"/>
      <c r="BF1" s="11"/>
      <c r="BG1" s="12"/>
      <c r="BH1" s="12"/>
      <c r="BI1" s="12"/>
      <c r="BJ1" s="13"/>
      <c r="BK1" s="9"/>
      <c r="BL1" s="9"/>
      <c r="BM1" s="9"/>
      <c r="BN1" s="9"/>
      <c r="BO1" s="9"/>
      <c r="BP1" s="9"/>
      <c r="BQ1" s="9"/>
      <c r="BR1" s="9"/>
      <c r="BY1" s="11"/>
      <c r="BZ1" s="12"/>
      <c r="CA1" s="12"/>
      <c r="CB1" s="12"/>
      <c r="CC1" s="13"/>
      <c r="CD1" s="9"/>
      <c r="CE1" s="9"/>
      <c r="CF1" s="9"/>
      <c r="CG1" s="9"/>
      <c r="CH1" s="9"/>
      <c r="CI1" s="9"/>
      <c r="CJ1" s="9"/>
      <c r="CK1" s="9"/>
      <c r="CR1" s="11"/>
      <c r="CS1" s="12"/>
      <c r="CT1" s="12"/>
      <c r="CU1" s="12"/>
      <c r="CV1" s="13"/>
      <c r="CW1" s="9"/>
      <c r="CX1" s="9"/>
      <c r="CY1" s="9"/>
      <c r="CZ1" s="9"/>
      <c r="DA1" s="9"/>
      <c r="DB1" s="9"/>
      <c r="DC1" s="9"/>
      <c r="DD1" s="9"/>
      <c r="DK1" s="11"/>
      <c r="DL1" s="12"/>
      <c r="DM1" s="12"/>
      <c r="DN1" s="12"/>
      <c r="DO1" s="13"/>
      <c r="DP1" s="9"/>
      <c r="DQ1" s="9"/>
      <c r="DR1" s="9"/>
      <c r="DS1" s="9"/>
      <c r="DT1" s="9"/>
      <c r="DU1" s="9"/>
      <c r="DV1" s="9"/>
      <c r="DW1" s="9"/>
      <c r="ED1" s="11"/>
      <c r="EE1" s="12"/>
      <c r="EF1" s="12"/>
      <c r="EG1" s="12"/>
      <c r="EH1" s="13"/>
      <c r="EI1" s="9"/>
      <c r="EJ1" s="9"/>
      <c r="EK1" s="9"/>
      <c r="EL1" s="9"/>
      <c r="EM1" s="9"/>
      <c r="EN1" s="9"/>
      <c r="EO1" s="9"/>
      <c r="EP1" s="9"/>
      <c r="EW1" s="11"/>
      <c r="EX1" s="12"/>
      <c r="EY1" s="12"/>
      <c r="EZ1" s="12"/>
      <c r="FA1" s="12"/>
      <c r="FB1" s="13"/>
      <c r="FC1" s="9"/>
      <c r="FD1" s="9"/>
      <c r="FE1" s="9"/>
      <c r="FF1" s="9"/>
      <c r="FG1" s="9"/>
      <c r="FH1" s="9"/>
      <c r="FI1" s="9"/>
      <c r="FJ1" s="9"/>
    </row>
    <row r="2" spans="1:3" ht="15">
      <c r="A2" s="6" t="s">
        <v>49</v>
      </c>
      <c r="B2" s="14"/>
      <c r="C2" s="15"/>
    </row>
    <row r="3" spans="1:166" s="8" customFormat="1" ht="16.2" thickBot="1">
      <c r="A3" s="16"/>
      <c r="B3" s="16"/>
      <c r="C3" s="9"/>
      <c r="G3" s="10"/>
      <c r="H3" s="10"/>
      <c r="I3" s="10"/>
      <c r="J3" s="9"/>
      <c r="K3" s="9"/>
      <c r="L3" s="9"/>
      <c r="M3" s="9"/>
      <c r="T3" s="17"/>
      <c r="X3" s="9"/>
      <c r="Y3" s="9"/>
      <c r="Z3" s="9"/>
      <c r="AA3" s="9"/>
      <c r="AB3" s="9"/>
      <c r="AC3" s="9"/>
      <c r="AD3" s="9"/>
      <c r="AE3" s="9"/>
      <c r="AF3" s="9"/>
      <c r="AM3" s="17"/>
      <c r="AQ3" s="9"/>
      <c r="AR3" s="9"/>
      <c r="AS3" s="9"/>
      <c r="AT3" s="9"/>
      <c r="AU3" s="9"/>
      <c r="AV3" s="9"/>
      <c r="AW3" s="9"/>
      <c r="AX3" s="9"/>
      <c r="AY3" s="9"/>
      <c r="BF3" s="17"/>
      <c r="BJ3" s="9"/>
      <c r="BK3" s="9"/>
      <c r="BL3" s="9"/>
      <c r="BM3" s="9"/>
      <c r="BN3" s="9"/>
      <c r="BO3" s="9"/>
      <c r="BP3" s="9"/>
      <c r="BQ3" s="9"/>
      <c r="BR3" s="9"/>
      <c r="BY3" s="17"/>
      <c r="CC3" s="9"/>
      <c r="CD3" s="9"/>
      <c r="CE3" s="9"/>
      <c r="CF3" s="9"/>
      <c r="CG3" s="9"/>
      <c r="CH3" s="9"/>
      <c r="CI3" s="9"/>
      <c r="CJ3" s="9"/>
      <c r="CK3" s="9"/>
      <c r="CR3" s="17"/>
      <c r="CV3" s="9"/>
      <c r="CW3" s="9"/>
      <c r="CX3" s="9"/>
      <c r="CY3" s="9"/>
      <c r="CZ3" s="9"/>
      <c r="DA3" s="9"/>
      <c r="DB3" s="9"/>
      <c r="DC3" s="9"/>
      <c r="DD3" s="9"/>
      <c r="DK3" s="17"/>
      <c r="DO3" s="9"/>
      <c r="DP3" s="9"/>
      <c r="DQ3" s="9"/>
      <c r="DR3" s="9"/>
      <c r="DS3" s="9"/>
      <c r="DT3" s="9"/>
      <c r="DU3" s="9"/>
      <c r="DV3" s="9"/>
      <c r="DW3" s="9"/>
      <c r="ED3" s="17"/>
      <c r="EH3" s="9"/>
      <c r="EI3" s="9"/>
      <c r="EJ3" s="9"/>
      <c r="EK3" s="9"/>
      <c r="EL3" s="9"/>
      <c r="EM3" s="9"/>
      <c r="EN3" s="9"/>
      <c r="EO3" s="9"/>
      <c r="EP3" s="9"/>
      <c r="EW3" s="17"/>
      <c r="FB3" s="9"/>
      <c r="FC3" s="9"/>
      <c r="FD3" s="9"/>
      <c r="FE3" s="9"/>
      <c r="FF3" s="9"/>
      <c r="FG3" s="9"/>
      <c r="FH3" s="9"/>
      <c r="FI3" s="9"/>
      <c r="FJ3" s="9"/>
    </row>
    <row r="4" spans="1:166" s="22" customFormat="1" ht="46.2" thickBot="1" thickTop="1">
      <c r="A4" s="18"/>
      <c r="B4" s="19" t="s">
        <v>50</v>
      </c>
      <c r="C4" s="20" t="s">
        <v>51</v>
      </c>
      <c r="D4" s="21" t="s">
        <v>48</v>
      </c>
      <c r="G4" s="23"/>
      <c r="H4" s="23"/>
      <c r="I4" s="23"/>
      <c r="J4" s="23"/>
      <c r="K4" s="23"/>
      <c r="L4" s="23"/>
      <c r="M4" s="23"/>
      <c r="T4" s="24"/>
      <c r="X4" s="23"/>
      <c r="Y4" s="23"/>
      <c r="Z4" s="23"/>
      <c r="AA4" s="23"/>
      <c r="AB4" s="23"/>
      <c r="AC4" s="23"/>
      <c r="AD4" s="23"/>
      <c r="AE4" s="23"/>
      <c r="AF4" s="23"/>
      <c r="AM4" s="24"/>
      <c r="AQ4" s="23"/>
      <c r="AR4" s="23"/>
      <c r="AS4" s="23"/>
      <c r="AT4" s="23"/>
      <c r="AU4" s="23"/>
      <c r="AV4" s="23"/>
      <c r="AW4" s="23"/>
      <c r="AX4" s="23"/>
      <c r="AY4" s="23"/>
      <c r="BF4" s="24"/>
      <c r="BJ4" s="23"/>
      <c r="BK4" s="23"/>
      <c r="BL4" s="23"/>
      <c r="BM4" s="23"/>
      <c r="BN4" s="23"/>
      <c r="BO4" s="23"/>
      <c r="BP4" s="23"/>
      <c r="BQ4" s="23"/>
      <c r="BR4" s="23"/>
      <c r="BY4" s="24"/>
      <c r="CC4" s="23"/>
      <c r="CD4" s="23"/>
      <c r="CE4" s="23"/>
      <c r="CF4" s="23"/>
      <c r="CG4" s="23"/>
      <c r="CH4" s="23"/>
      <c r="CI4" s="23"/>
      <c r="CJ4" s="23"/>
      <c r="CK4" s="23"/>
      <c r="CR4" s="24"/>
      <c r="CV4" s="23"/>
      <c r="CW4" s="23"/>
      <c r="CX4" s="23"/>
      <c r="CY4" s="23"/>
      <c r="CZ4" s="23"/>
      <c r="DA4" s="23"/>
      <c r="DB4" s="23"/>
      <c r="DC4" s="23"/>
      <c r="DD4" s="23"/>
      <c r="DK4" s="24"/>
      <c r="DO4" s="23"/>
      <c r="DP4" s="23"/>
      <c r="DQ4" s="23"/>
      <c r="DR4" s="23"/>
      <c r="DS4" s="23"/>
      <c r="DT4" s="23"/>
      <c r="DU4" s="23"/>
      <c r="DV4" s="23"/>
      <c r="DW4" s="23"/>
      <c r="ED4" s="24"/>
      <c r="EH4" s="23"/>
      <c r="EI4" s="23"/>
      <c r="EJ4" s="23"/>
      <c r="EK4" s="23"/>
      <c r="EL4" s="23"/>
      <c r="EM4" s="23"/>
      <c r="EN4" s="23"/>
      <c r="EO4" s="23"/>
      <c r="EP4" s="23"/>
      <c r="EW4" s="24"/>
      <c r="FB4" s="23"/>
      <c r="FC4" s="23"/>
      <c r="FD4" s="23"/>
      <c r="FE4" s="23"/>
      <c r="FF4" s="23"/>
      <c r="FG4" s="23"/>
      <c r="FH4" s="23"/>
      <c r="FI4" s="23"/>
      <c r="FJ4" s="23"/>
    </row>
    <row r="5" spans="2:160" s="8" customFormat="1" ht="16.2" thickTop="1">
      <c r="B5" s="25" t="s">
        <v>47</v>
      </c>
      <c r="C5" s="26">
        <v>480</v>
      </c>
      <c r="D5" s="98" t="s">
        <v>52</v>
      </c>
      <c r="E5" s="9"/>
      <c r="F5" s="9"/>
      <c r="G5" s="9"/>
      <c r="N5" s="27"/>
      <c r="R5" s="9"/>
      <c r="S5" s="9"/>
      <c r="T5" s="9"/>
      <c r="U5" s="9"/>
      <c r="V5" s="9"/>
      <c r="W5" s="9"/>
      <c r="X5" s="9"/>
      <c r="Y5" s="9"/>
      <c r="Z5" s="9"/>
      <c r="AG5" s="27"/>
      <c r="AK5" s="9"/>
      <c r="AL5" s="9"/>
      <c r="AM5" s="9"/>
      <c r="AN5" s="9"/>
      <c r="AO5" s="9"/>
      <c r="AP5" s="9"/>
      <c r="AQ5" s="9"/>
      <c r="AR5" s="9"/>
      <c r="AS5" s="9"/>
      <c r="AZ5" s="27"/>
      <c r="BD5" s="9"/>
      <c r="BE5" s="9"/>
      <c r="BF5" s="9"/>
      <c r="BG5" s="9"/>
      <c r="BH5" s="9"/>
      <c r="BI5" s="9"/>
      <c r="BJ5" s="9"/>
      <c r="BK5" s="9"/>
      <c r="BL5" s="9"/>
      <c r="BS5" s="27"/>
      <c r="BW5" s="9"/>
      <c r="BX5" s="9"/>
      <c r="BY5" s="9"/>
      <c r="BZ5" s="9"/>
      <c r="CA5" s="9"/>
      <c r="CB5" s="9"/>
      <c r="CC5" s="9"/>
      <c r="CD5" s="9"/>
      <c r="CE5" s="9"/>
      <c r="CL5" s="27"/>
      <c r="CP5" s="9"/>
      <c r="CQ5" s="9"/>
      <c r="CR5" s="9"/>
      <c r="CS5" s="9"/>
      <c r="CT5" s="9"/>
      <c r="CU5" s="9"/>
      <c r="CV5" s="9"/>
      <c r="CW5" s="9"/>
      <c r="CX5" s="9"/>
      <c r="DE5" s="27"/>
      <c r="DI5" s="9"/>
      <c r="DJ5" s="9"/>
      <c r="DK5" s="9"/>
      <c r="DL5" s="9"/>
      <c r="DM5" s="9"/>
      <c r="DN5" s="9"/>
      <c r="DO5" s="9"/>
      <c r="DP5" s="9"/>
      <c r="DQ5" s="9"/>
      <c r="DX5" s="27"/>
      <c r="EB5" s="9"/>
      <c r="EC5" s="9"/>
      <c r="ED5" s="9"/>
      <c r="EE5" s="9"/>
      <c r="EF5" s="9"/>
      <c r="EG5" s="9"/>
      <c r="EH5" s="9"/>
      <c r="EI5" s="9"/>
      <c r="EJ5" s="9"/>
      <c r="EQ5" s="27"/>
      <c r="EV5" s="9"/>
      <c r="EW5" s="9"/>
      <c r="EX5" s="9"/>
      <c r="EY5" s="9"/>
      <c r="EZ5" s="9"/>
      <c r="FA5" s="9"/>
      <c r="FB5" s="9"/>
      <c r="FC5" s="9"/>
      <c r="FD5" s="9"/>
    </row>
    <row r="6" spans="2:160" s="8" customFormat="1" ht="15.6">
      <c r="B6" s="28" t="s">
        <v>46</v>
      </c>
      <c r="C6" s="29">
        <v>480</v>
      </c>
      <c r="D6" s="99"/>
      <c r="E6" s="9"/>
      <c r="F6" s="9"/>
      <c r="G6" s="9"/>
      <c r="N6" s="27"/>
      <c r="R6" s="9"/>
      <c r="S6" s="9"/>
      <c r="T6" s="9"/>
      <c r="U6" s="9"/>
      <c r="V6" s="9"/>
      <c r="W6" s="9"/>
      <c r="X6" s="9"/>
      <c r="Y6" s="9"/>
      <c r="Z6" s="9"/>
      <c r="AG6" s="27"/>
      <c r="AK6" s="9"/>
      <c r="AL6" s="9"/>
      <c r="AM6" s="9"/>
      <c r="AN6" s="9"/>
      <c r="AO6" s="9"/>
      <c r="AP6" s="9"/>
      <c r="AQ6" s="9"/>
      <c r="AR6" s="9"/>
      <c r="AS6" s="9"/>
      <c r="AZ6" s="27"/>
      <c r="BD6" s="9"/>
      <c r="BE6" s="9"/>
      <c r="BF6" s="9"/>
      <c r="BG6" s="9"/>
      <c r="BH6" s="9"/>
      <c r="BI6" s="9"/>
      <c r="BJ6" s="9"/>
      <c r="BK6" s="9"/>
      <c r="BL6" s="9"/>
      <c r="BS6" s="27"/>
      <c r="BW6" s="9"/>
      <c r="BX6" s="9"/>
      <c r="BY6" s="9"/>
      <c r="BZ6" s="9"/>
      <c r="CA6" s="9"/>
      <c r="CB6" s="9"/>
      <c r="CC6" s="9"/>
      <c r="CD6" s="9"/>
      <c r="CE6" s="9"/>
      <c r="CL6" s="27"/>
      <c r="CP6" s="9"/>
      <c r="CQ6" s="9"/>
      <c r="CR6" s="9"/>
      <c r="CS6" s="9"/>
      <c r="CT6" s="9"/>
      <c r="CU6" s="9"/>
      <c r="CV6" s="9"/>
      <c r="CW6" s="9"/>
      <c r="CX6" s="9"/>
      <c r="DE6" s="27"/>
      <c r="DI6" s="9"/>
      <c r="DJ6" s="9"/>
      <c r="DK6" s="9"/>
      <c r="DL6" s="9"/>
      <c r="DM6" s="9"/>
      <c r="DN6" s="9"/>
      <c r="DO6" s="9"/>
      <c r="DP6" s="9"/>
      <c r="DQ6" s="9"/>
      <c r="DX6" s="27"/>
      <c r="EB6" s="9"/>
      <c r="EC6" s="9"/>
      <c r="ED6" s="9"/>
      <c r="EE6" s="9"/>
      <c r="EF6" s="9"/>
      <c r="EG6" s="9"/>
      <c r="EH6" s="9"/>
      <c r="EI6" s="9"/>
      <c r="EJ6" s="9"/>
      <c r="EQ6" s="27"/>
      <c r="EV6" s="9"/>
      <c r="EW6" s="9"/>
      <c r="EX6" s="9"/>
      <c r="EY6" s="9"/>
      <c r="EZ6" s="9"/>
      <c r="FA6" s="9"/>
      <c r="FB6" s="9"/>
      <c r="FC6" s="9"/>
      <c r="FD6" s="9"/>
    </row>
    <row r="7" spans="2:160" s="8" customFormat="1" ht="15.6">
      <c r="B7" s="28" t="s">
        <v>45</v>
      </c>
      <c r="C7" s="29">
        <v>1750</v>
      </c>
      <c r="D7" s="99"/>
      <c r="E7" s="9"/>
      <c r="F7" s="9"/>
      <c r="G7" s="9"/>
      <c r="N7" s="27"/>
      <c r="R7" s="9"/>
      <c r="S7" s="9"/>
      <c r="T7" s="9"/>
      <c r="U7" s="9"/>
      <c r="V7" s="9"/>
      <c r="W7" s="9"/>
      <c r="X7" s="9"/>
      <c r="Y7" s="9"/>
      <c r="Z7" s="9"/>
      <c r="AG7" s="27"/>
      <c r="AK7" s="9"/>
      <c r="AL7" s="9"/>
      <c r="AM7" s="9"/>
      <c r="AN7" s="9"/>
      <c r="AO7" s="9"/>
      <c r="AP7" s="9"/>
      <c r="AQ7" s="9"/>
      <c r="AR7" s="9"/>
      <c r="AS7" s="9"/>
      <c r="AZ7" s="27"/>
      <c r="BD7" s="9"/>
      <c r="BE7" s="9"/>
      <c r="BF7" s="9"/>
      <c r="BG7" s="9"/>
      <c r="BH7" s="9"/>
      <c r="BI7" s="9"/>
      <c r="BJ7" s="9"/>
      <c r="BK7" s="9"/>
      <c r="BL7" s="9"/>
      <c r="BS7" s="27"/>
      <c r="BW7" s="9"/>
      <c r="BX7" s="9"/>
      <c r="BY7" s="9"/>
      <c r="BZ7" s="9"/>
      <c r="CA7" s="9"/>
      <c r="CB7" s="9"/>
      <c r="CC7" s="9"/>
      <c r="CD7" s="9"/>
      <c r="CE7" s="9"/>
      <c r="CL7" s="27"/>
      <c r="CP7" s="9"/>
      <c r="CQ7" s="9"/>
      <c r="CR7" s="9"/>
      <c r="CS7" s="9"/>
      <c r="CT7" s="9"/>
      <c r="CU7" s="9"/>
      <c r="CV7" s="9"/>
      <c r="CW7" s="9"/>
      <c r="CX7" s="9"/>
      <c r="DE7" s="27"/>
      <c r="DI7" s="9"/>
      <c r="DJ7" s="9"/>
      <c r="DK7" s="9"/>
      <c r="DL7" s="9"/>
      <c r="DM7" s="9"/>
      <c r="DN7" s="9"/>
      <c r="DO7" s="9"/>
      <c r="DP7" s="9"/>
      <c r="DQ7" s="9"/>
      <c r="DX7" s="27"/>
      <c r="EB7" s="9"/>
      <c r="EC7" s="9"/>
      <c r="ED7" s="9"/>
      <c r="EE7" s="9"/>
      <c r="EF7" s="9"/>
      <c r="EG7" s="9"/>
      <c r="EH7" s="9"/>
      <c r="EI7" s="9"/>
      <c r="EJ7" s="9"/>
      <c r="EQ7" s="27"/>
      <c r="EV7" s="9"/>
      <c r="EW7" s="9"/>
      <c r="EX7" s="9"/>
      <c r="EY7" s="9"/>
      <c r="EZ7" s="9"/>
      <c r="FA7" s="9"/>
      <c r="FB7" s="9"/>
      <c r="FC7" s="9"/>
      <c r="FD7" s="9"/>
    </row>
    <row r="8" spans="2:160" s="8" customFormat="1" ht="15.6">
      <c r="B8" s="28" t="s">
        <v>44</v>
      </c>
      <c r="C8" s="29">
        <v>10</v>
      </c>
      <c r="D8" s="99"/>
      <c r="E8" s="9"/>
      <c r="F8" s="9"/>
      <c r="G8" s="9"/>
      <c r="N8" s="27"/>
      <c r="R8" s="9"/>
      <c r="S8" s="9"/>
      <c r="T8" s="9"/>
      <c r="U8" s="9"/>
      <c r="V8" s="9"/>
      <c r="W8" s="9"/>
      <c r="X8" s="9"/>
      <c r="Y8" s="9"/>
      <c r="Z8" s="9"/>
      <c r="AG8" s="27"/>
      <c r="AK8" s="9"/>
      <c r="AL8" s="9"/>
      <c r="AM8" s="9"/>
      <c r="AN8" s="9"/>
      <c r="AO8" s="9"/>
      <c r="AP8" s="9"/>
      <c r="AQ8" s="9"/>
      <c r="AR8" s="9"/>
      <c r="AS8" s="9"/>
      <c r="AZ8" s="27"/>
      <c r="BD8" s="9"/>
      <c r="BE8" s="9"/>
      <c r="BF8" s="9"/>
      <c r="BG8" s="9"/>
      <c r="BH8" s="9"/>
      <c r="BI8" s="9"/>
      <c r="BJ8" s="9"/>
      <c r="BK8" s="9"/>
      <c r="BL8" s="9"/>
      <c r="BS8" s="27"/>
      <c r="BW8" s="9"/>
      <c r="BX8" s="9"/>
      <c r="BY8" s="9"/>
      <c r="BZ8" s="9"/>
      <c r="CA8" s="9"/>
      <c r="CB8" s="9"/>
      <c r="CC8" s="9"/>
      <c r="CD8" s="9"/>
      <c r="CE8" s="9"/>
      <c r="CL8" s="27"/>
      <c r="CP8" s="9"/>
      <c r="CQ8" s="9"/>
      <c r="CR8" s="9"/>
      <c r="CS8" s="9"/>
      <c r="CT8" s="9"/>
      <c r="CU8" s="9"/>
      <c r="CV8" s="9"/>
      <c r="CW8" s="9"/>
      <c r="CX8" s="9"/>
      <c r="DE8" s="27"/>
      <c r="DI8" s="9"/>
      <c r="DJ8" s="9"/>
      <c r="DK8" s="9"/>
      <c r="DL8" s="9"/>
      <c r="DM8" s="9"/>
      <c r="DN8" s="9"/>
      <c r="DO8" s="9"/>
      <c r="DP8" s="9"/>
      <c r="DQ8" s="9"/>
      <c r="DX8" s="27"/>
      <c r="EB8" s="9"/>
      <c r="EC8" s="9"/>
      <c r="ED8" s="9"/>
      <c r="EE8" s="9"/>
      <c r="EF8" s="9"/>
      <c r="EG8" s="9"/>
      <c r="EH8" s="9"/>
      <c r="EI8" s="9"/>
      <c r="EJ8" s="9"/>
      <c r="EQ8" s="27"/>
      <c r="EV8" s="9"/>
      <c r="EW8" s="9"/>
      <c r="EX8" s="9"/>
      <c r="EY8" s="9"/>
      <c r="EZ8" s="9"/>
      <c r="FA8" s="9"/>
      <c r="FB8" s="9"/>
      <c r="FC8" s="9"/>
      <c r="FD8" s="9"/>
    </row>
    <row r="9" spans="2:160" s="8" customFormat="1" ht="15.6">
      <c r="B9" s="28" t="s">
        <v>43</v>
      </c>
      <c r="C9" s="29">
        <v>770</v>
      </c>
      <c r="D9" s="99"/>
      <c r="E9" s="9"/>
      <c r="F9" s="9"/>
      <c r="G9" s="9"/>
      <c r="N9" s="27"/>
      <c r="R9" s="9"/>
      <c r="S9" s="9"/>
      <c r="T9" s="9"/>
      <c r="U9" s="9"/>
      <c r="V9" s="9"/>
      <c r="W9" s="9"/>
      <c r="X9" s="9"/>
      <c r="Y9" s="9"/>
      <c r="Z9" s="9"/>
      <c r="AG9" s="27"/>
      <c r="AK9" s="9"/>
      <c r="AL9" s="9"/>
      <c r="AM9" s="9"/>
      <c r="AN9" s="9"/>
      <c r="AO9" s="9"/>
      <c r="AP9" s="9"/>
      <c r="AQ9" s="9"/>
      <c r="AR9" s="9"/>
      <c r="AS9" s="9"/>
      <c r="AZ9" s="27"/>
      <c r="BD9" s="9"/>
      <c r="BE9" s="9"/>
      <c r="BF9" s="9"/>
      <c r="BG9" s="9"/>
      <c r="BH9" s="9"/>
      <c r="BI9" s="9"/>
      <c r="BJ9" s="9"/>
      <c r="BK9" s="9"/>
      <c r="BL9" s="9"/>
      <c r="BS9" s="27"/>
      <c r="BW9" s="9"/>
      <c r="BX9" s="9"/>
      <c r="BY9" s="9"/>
      <c r="BZ9" s="9"/>
      <c r="CA9" s="9"/>
      <c r="CB9" s="9"/>
      <c r="CC9" s="9"/>
      <c r="CD9" s="9"/>
      <c r="CE9" s="9"/>
      <c r="CL9" s="27"/>
      <c r="CP9" s="9"/>
      <c r="CQ9" s="9"/>
      <c r="CR9" s="9"/>
      <c r="CS9" s="9"/>
      <c r="CT9" s="9"/>
      <c r="CU9" s="9"/>
      <c r="CV9" s="9"/>
      <c r="CW9" s="9"/>
      <c r="CX9" s="9"/>
      <c r="DE9" s="27"/>
      <c r="DI9" s="9"/>
      <c r="DJ9" s="9"/>
      <c r="DK9" s="9"/>
      <c r="DL9" s="9"/>
      <c r="DM9" s="9"/>
      <c r="DN9" s="9"/>
      <c r="DO9" s="9"/>
      <c r="DP9" s="9"/>
      <c r="DQ9" s="9"/>
      <c r="DX9" s="27"/>
      <c r="EB9" s="9"/>
      <c r="EC9" s="9"/>
      <c r="ED9" s="9"/>
      <c r="EE9" s="9"/>
      <c r="EF9" s="9"/>
      <c r="EG9" s="9"/>
      <c r="EH9" s="9"/>
      <c r="EI9" s="9"/>
      <c r="EJ9" s="9"/>
      <c r="EQ9" s="27"/>
      <c r="EV9" s="9"/>
      <c r="EW9" s="9"/>
      <c r="EX9" s="9"/>
      <c r="EY9" s="9"/>
      <c r="EZ9" s="9"/>
      <c r="FA9" s="9"/>
      <c r="FB9" s="9"/>
      <c r="FC9" s="9"/>
      <c r="FD9" s="9"/>
    </row>
    <row r="10" spans="2:160" s="8" customFormat="1" ht="15.6">
      <c r="B10" s="28" t="s">
        <v>42</v>
      </c>
      <c r="C10" s="29">
        <v>220</v>
      </c>
      <c r="D10" s="99"/>
      <c r="E10" s="9"/>
      <c r="F10" s="9"/>
      <c r="G10" s="9"/>
      <c r="N10" s="27"/>
      <c r="R10" s="9"/>
      <c r="S10" s="9"/>
      <c r="T10" s="9"/>
      <c r="U10" s="9"/>
      <c r="V10" s="9"/>
      <c r="W10" s="9"/>
      <c r="X10" s="9"/>
      <c r="Y10" s="9"/>
      <c r="Z10" s="9"/>
      <c r="AG10" s="27"/>
      <c r="AK10" s="9"/>
      <c r="AL10" s="9"/>
      <c r="AM10" s="9"/>
      <c r="AN10" s="9"/>
      <c r="AO10" s="9"/>
      <c r="AP10" s="9"/>
      <c r="AQ10" s="9"/>
      <c r="AR10" s="9"/>
      <c r="AS10" s="9"/>
      <c r="AZ10" s="27"/>
      <c r="BD10" s="9"/>
      <c r="BE10" s="9"/>
      <c r="BF10" s="9"/>
      <c r="BG10" s="9"/>
      <c r="BH10" s="9"/>
      <c r="BI10" s="9"/>
      <c r="BJ10" s="9"/>
      <c r="BK10" s="9"/>
      <c r="BL10" s="9"/>
      <c r="BS10" s="27"/>
      <c r="BW10" s="9"/>
      <c r="BX10" s="9"/>
      <c r="BY10" s="9"/>
      <c r="BZ10" s="9"/>
      <c r="CA10" s="9"/>
      <c r="CB10" s="9"/>
      <c r="CC10" s="9"/>
      <c r="CD10" s="9"/>
      <c r="CE10" s="9"/>
      <c r="CL10" s="27"/>
      <c r="CP10" s="9"/>
      <c r="CQ10" s="9"/>
      <c r="CR10" s="9"/>
      <c r="CS10" s="9"/>
      <c r="CT10" s="9"/>
      <c r="CU10" s="9"/>
      <c r="CV10" s="9"/>
      <c r="CW10" s="9"/>
      <c r="CX10" s="9"/>
      <c r="DE10" s="27"/>
      <c r="DI10" s="9"/>
      <c r="DJ10" s="9"/>
      <c r="DK10" s="9"/>
      <c r="DL10" s="9"/>
      <c r="DM10" s="9"/>
      <c r="DN10" s="9"/>
      <c r="DO10" s="9"/>
      <c r="DP10" s="9"/>
      <c r="DQ10" s="9"/>
      <c r="DX10" s="27"/>
      <c r="EB10" s="9"/>
      <c r="EC10" s="9"/>
      <c r="ED10" s="9"/>
      <c r="EE10" s="9"/>
      <c r="EF10" s="9"/>
      <c r="EG10" s="9"/>
      <c r="EH10" s="9"/>
      <c r="EI10" s="9"/>
      <c r="EJ10" s="9"/>
      <c r="EQ10" s="27"/>
      <c r="EV10" s="9"/>
      <c r="EW10" s="9"/>
      <c r="EX10" s="9"/>
      <c r="EY10" s="9"/>
      <c r="EZ10" s="9"/>
      <c r="FA10" s="9"/>
      <c r="FB10" s="9"/>
      <c r="FC10" s="9"/>
      <c r="FD10" s="9"/>
    </row>
    <row r="11" spans="2:160" s="8" customFormat="1" ht="15.6">
      <c r="B11" s="28" t="s">
        <v>41</v>
      </c>
      <c r="C11" s="29">
        <v>150</v>
      </c>
      <c r="D11" s="99"/>
      <c r="E11" s="9"/>
      <c r="F11" s="9"/>
      <c r="G11" s="9"/>
      <c r="N11" s="27"/>
      <c r="R11" s="9"/>
      <c r="S11" s="9"/>
      <c r="T11" s="9"/>
      <c r="U11" s="9"/>
      <c r="V11" s="9"/>
      <c r="W11" s="9"/>
      <c r="X11" s="9"/>
      <c r="Y11" s="9"/>
      <c r="Z11" s="9"/>
      <c r="AG11" s="27"/>
      <c r="AK11" s="9"/>
      <c r="AL11" s="9"/>
      <c r="AM11" s="9"/>
      <c r="AN11" s="9"/>
      <c r="AO11" s="9"/>
      <c r="AP11" s="9"/>
      <c r="AQ11" s="9"/>
      <c r="AR11" s="9"/>
      <c r="AS11" s="9"/>
      <c r="AZ11" s="27"/>
      <c r="BD11" s="9"/>
      <c r="BE11" s="9"/>
      <c r="BF11" s="9"/>
      <c r="BG11" s="9"/>
      <c r="BH11" s="9"/>
      <c r="BI11" s="9"/>
      <c r="BJ11" s="9"/>
      <c r="BK11" s="9"/>
      <c r="BL11" s="9"/>
      <c r="BS11" s="27"/>
      <c r="BW11" s="9"/>
      <c r="BX11" s="9"/>
      <c r="BY11" s="9"/>
      <c r="BZ11" s="9"/>
      <c r="CA11" s="9"/>
      <c r="CB11" s="9"/>
      <c r="CC11" s="9"/>
      <c r="CD11" s="9"/>
      <c r="CE11" s="9"/>
      <c r="CL11" s="27"/>
      <c r="CP11" s="9"/>
      <c r="CQ11" s="9"/>
      <c r="CR11" s="9"/>
      <c r="CS11" s="9"/>
      <c r="CT11" s="9"/>
      <c r="CU11" s="9"/>
      <c r="CV11" s="9"/>
      <c r="CW11" s="9"/>
      <c r="CX11" s="9"/>
      <c r="DE11" s="27"/>
      <c r="DI11" s="9"/>
      <c r="DJ11" s="9"/>
      <c r="DK11" s="9"/>
      <c r="DL11" s="9"/>
      <c r="DM11" s="9"/>
      <c r="DN11" s="9"/>
      <c r="DO11" s="9"/>
      <c r="DP11" s="9"/>
      <c r="DQ11" s="9"/>
      <c r="DX11" s="27"/>
      <c r="EB11" s="9"/>
      <c r="EC11" s="9"/>
      <c r="ED11" s="9"/>
      <c r="EE11" s="9"/>
      <c r="EF11" s="9"/>
      <c r="EG11" s="9"/>
      <c r="EH11" s="9"/>
      <c r="EI11" s="9"/>
      <c r="EJ11" s="9"/>
      <c r="EQ11" s="27"/>
      <c r="EV11" s="9"/>
      <c r="EW11" s="9"/>
      <c r="EX11" s="9"/>
      <c r="EY11" s="9"/>
      <c r="EZ11" s="9"/>
      <c r="FA11" s="9"/>
      <c r="FB11" s="9"/>
      <c r="FC11" s="9"/>
      <c r="FD11" s="9"/>
    </row>
    <row r="12" spans="2:160" s="8" customFormat="1" ht="15.6">
      <c r="B12" s="28" t="s">
        <v>40</v>
      </c>
      <c r="C12" s="29">
        <v>100</v>
      </c>
      <c r="D12" s="99"/>
      <c r="E12" s="9"/>
      <c r="F12" s="9"/>
      <c r="G12" s="9"/>
      <c r="N12" s="27"/>
      <c r="R12" s="9"/>
      <c r="S12" s="9"/>
      <c r="T12" s="9"/>
      <c r="U12" s="9"/>
      <c r="V12" s="9"/>
      <c r="W12" s="9"/>
      <c r="X12" s="9"/>
      <c r="Y12" s="9"/>
      <c r="Z12" s="9"/>
      <c r="AG12" s="27"/>
      <c r="AK12" s="9"/>
      <c r="AL12" s="9"/>
      <c r="AM12" s="9"/>
      <c r="AN12" s="9"/>
      <c r="AO12" s="9"/>
      <c r="AP12" s="9"/>
      <c r="AQ12" s="9"/>
      <c r="AR12" s="9"/>
      <c r="AS12" s="9"/>
      <c r="AZ12" s="27"/>
      <c r="BD12" s="9"/>
      <c r="BE12" s="9"/>
      <c r="BF12" s="9"/>
      <c r="BG12" s="9"/>
      <c r="BH12" s="9"/>
      <c r="BI12" s="9"/>
      <c r="BJ12" s="9"/>
      <c r="BK12" s="9"/>
      <c r="BL12" s="9"/>
      <c r="BS12" s="27"/>
      <c r="BW12" s="9"/>
      <c r="BX12" s="9"/>
      <c r="BY12" s="9"/>
      <c r="BZ12" s="9"/>
      <c r="CA12" s="9"/>
      <c r="CB12" s="9"/>
      <c r="CC12" s="9"/>
      <c r="CD12" s="9"/>
      <c r="CE12" s="9"/>
      <c r="CL12" s="27"/>
      <c r="CP12" s="9"/>
      <c r="CQ12" s="9"/>
      <c r="CR12" s="9"/>
      <c r="CS12" s="9"/>
      <c r="CT12" s="9"/>
      <c r="CU12" s="9"/>
      <c r="CV12" s="9"/>
      <c r="CW12" s="9"/>
      <c r="CX12" s="9"/>
      <c r="DE12" s="27"/>
      <c r="DI12" s="9"/>
      <c r="DJ12" s="9"/>
      <c r="DK12" s="9"/>
      <c r="DL12" s="9"/>
      <c r="DM12" s="9"/>
      <c r="DN12" s="9"/>
      <c r="DO12" s="9"/>
      <c r="DP12" s="9"/>
      <c r="DQ12" s="9"/>
      <c r="DX12" s="27"/>
      <c r="EB12" s="9"/>
      <c r="EC12" s="9"/>
      <c r="ED12" s="9"/>
      <c r="EE12" s="9"/>
      <c r="EF12" s="9"/>
      <c r="EG12" s="9"/>
      <c r="EH12" s="9"/>
      <c r="EI12" s="9"/>
      <c r="EJ12" s="9"/>
      <c r="EQ12" s="27"/>
      <c r="EV12" s="9"/>
      <c r="EW12" s="9"/>
      <c r="EX12" s="9"/>
      <c r="EY12" s="9"/>
      <c r="EZ12" s="9"/>
      <c r="FA12" s="9"/>
      <c r="FB12" s="9"/>
      <c r="FC12" s="9"/>
      <c r="FD12" s="9"/>
    </row>
    <row r="13" spans="2:160" s="8" customFormat="1" ht="15.6">
      <c r="B13" s="28" t="s">
        <v>39</v>
      </c>
      <c r="C13" s="29">
        <v>90</v>
      </c>
      <c r="D13" s="99"/>
      <c r="E13" s="9"/>
      <c r="F13" s="9"/>
      <c r="G13" s="9"/>
      <c r="N13" s="27"/>
      <c r="R13" s="9"/>
      <c r="S13" s="9"/>
      <c r="T13" s="9"/>
      <c r="U13" s="9"/>
      <c r="V13" s="9"/>
      <c r="W13" s="9"/>
      <c r="X13" s="9"/>
      <c r="Y13" s="9"/>
      <c r="Z13" s="9"/>
      <c r="AG13" s="27"/>
      <c r="AK13" s="9"/>
      <c r="AL13" s="9"/>
      <c r="AM13" s="9"/>
      <c r="AN13" s="9"/>
      <c r="AO13" s="9"/>
      <c r="AP13" s="9"/>
      <c r="AQ13" s="9"/>
      <c r="AR13" s="9"/>
      <c r="AS13" s="9"/>
      <c r="AZ13" s="27"/>
      <c r="BD13" s="9"/>
      <c r="BE13" s="9"/>
      <c r="BF13" s="9"/>
      <c r="BG13" s="9"/>
      <c r="BH13" s="9"/>
      <c r="BI13" s="9"/>
      <c r="BJ13" s="9"/>
      <c r="BK13" s="9"/>
      <c r="BL13" s="9"/>
      <c r="BS13" s="27"/>
      <c r="BW13" s="9"/>
      <c r="BX13" s="9"/>
      <c r="BY13" s="9"/>
      <c r="BZ13" s="9"/>
      <c r="CA13" s="9"/>
      <c r="CB13" s="9"/>
      <c r="CC13" s="9"/>
      <c r="CD13" s="9"/>
      <c r="CE13" s="9"/>
      <c r="CL13" s="27"/>
      <c r="CP13" s="9"/>
      <c r="CQ13" s="9"/>
      <c r="CR13" s="9"/>
      <c r="CS13" s="9"/>
      <c r="CT13" s="9"/>
      <c r="CU13" s="9"/>
      <c r="CV13" s="9"/>
      <c r="CW13" s="9"/>
      <c r="CX13" s="9"/>
      <c r="DE13" s="27"/>
      <c r="DI13" s="9"/>
      <c r="DJ13" s="9"/>
      <c r="DK13" s="9"/>
      <c r="DL13" s="9"/>
      <c r="DM13" s="9"/>
      <c r="DN13" s="9"/>
      <c r="DO13" s="9"/>
      <c r="DP13" s="9"/>
      <c r="DQ13" s="9"/>
      <c r="DX13" s="27"/>
      <c r="EB13" s="9"/>
      <c r="EC13" s="9"/>
      <c r="ED13" s="9"/>
      <c r="EE13" s="9"/>
      <c r="EF13" s="9"/>
      <c r="EG13" s="9"/>
      <c r="EH13" s="9"/>
      <c r="EI13" s="9"/>
      <c r="EJ13" s="9"/>
      <c r="EQ13" s="27"/>
      <c r="EV13" s="9"/>
      <c r="EW13" s="9"/>
      <c r="EX13" s="9"/>
      <c r="EY13" s="9"/>
      <c r="EZ13" s="9"/>
      <c r="FA13" s="9"/>
      <c r="FB13" s="9"/>
      <c r="FC13" s="9"/>
      <c r="FD13" s="9"/>
    </row>
    <row r="14" spans="2:160" s="8" customFormat="1" ht="29.4">
      <c r="B14" s="28" t="s">
        <v>38</v>
      </c>
      <c r="C14" s="29" t="s">
        <v>53</v>
      </c>
      <c r="D14" s="99"/>
      <c r="E14" s="9"/>
      <c r="F14" s="9"/>
      <c r="G14" s="9"/>
      <c r="N14" s="27"/>
      <c r="R14" s="9"/>
      <c r="S14" s="9"/>
      <c r="T14" s="9"/>
      <c r="U14" s="9"/>
      <c r="V14" s="9"/>
      <c r="W14" s="9"/>
      <c r="X14" s="9"/>
      <c r="Y14" s="9"/>
      <c r="Z14" s="9"/>
      <c r="AG14" s="27"/>
      <c r="AK14" s="9"/>
      <c r="AL14" s="9"/>
      <c r="AM14" s="9"/>
      <c r="AN14" s="9"/>
      <c r="AO14" s="9"/>
      <c r="AP14" s="9"/>
      <c r="AQ14" s="9"/>
      <c r="AR14" s="9"/>
      <c r="AS14" s="9"/>
      <c r="AZ14" s="27"/>
      <c r="BD14" s="9"/>
      <c r="BE14" s="9"/>
      <c r="BF14" s="9"/>
      <c r="BG14" s="9"/>
      <c r="BH14" s="9"/>
      <c r="BI14" s="9"/>
      <c r="BJ14" s="9"/>
      <c r="BK14" s="9"/>
      <c r="BL14" s="9"/>
      <c r="BS14" s="27"/>
      <c r="BW14" s="9"/>
      <c r="BX14" s="9"/>
      <c r="BY14" s="9"/>
      <c r="BZ14" s="9"/>
      <c r="CA14" s="9"/>
      <c r="CB14" s="9"/>
      <c r="CC14" s="9"/>
      <c r="CD14" s="9"/>
      <c r="CE14" s="9"/>
      <c r="CL14" s="27"/>
      <c r="CP14" s="9"/>
      <c r="CQ14" s="9"/>
      <c r="CR14" s="9"/>
      <c r="CS14" s="9"/>
      <c r="CT14" s="9"/>
      <c r="CU14" s="9"/>
      <c r="CV14" s="9"/>
      <c r="CW14" s="9"/>
      <c r="CX14" s="9"/>
      <c r="DE14" s="27"/>
      <c r="DI14" s="9"/>
      <c r="DJ14" s="9"/>
      <c r="DK14" s="9"/>
      <c r="DL14" s="9"/>
      <c r="DM14" s="9"/>
      <c r="DN14" s="9"/>
      <c r="DO14" s="9"/>
      <c r="DP14" s="9"/>
      <c r="DQ14" s="9"/>
      <c r="DX14" s="27"/>
      <c r="EB14" s="9"/>
      <c r="EC14" s="9"/>
      <c r="ED14" s="9"/>
      <c r="EE14" s="9"/>
      <c r="EF14" s="9"/>
      <c r="EG14" s="9"/>
      <c r="EH14" s="9"/>
      <c r="EI14" s="9"/>
      <c r="EJ14" s="9"/>
      <c r="EQ14" s="27"/>
      <c r="EV14" s="9"/>
      <c r="EW14" s="9"/>
      <c r="EX14" s="9"/>
      <c r="EY14" s="9"/>
      <c r="EZ14" s="9"/>
      <c r="FA14" s="9"/>
      <c r="FB14" s="9"/>
      <c r="FC14" s="9"/>
      <c r="FD14" s="9"/>
    </row>
    <row r="15" spans="2:160" s="8" customFormat="1" ht="29.4">
      <c r="B15" s="28" t="s">
        <v>37</v>
      </c>
      <c r="C15" s="29" t="s">
        <v>53</v>
      </c>
      <c r="D15" s="99"/>
      <c r="E15" s="9"/>
      <c r="F15" s="9"/>
      <c r="G15" s="9"/>
      <c r="N15" s="27"/>
      <c r="R15" s="9"/>
      <c r="S15" s="9"/>
      <c r="T15" s="9"/>
      <c r="U15" s="9"/>
      <c r="V15" s="9"/>
      <c r="W15" s="9"/>
      <c r="X15" s="9"/>
      <c r="Y15" s="9"/>
      <c r="Z15" s="9"/>
      <c r="AG15" s="27"/>
      <c r="AK15" s="9"/>
      <c r="AL15" s="9"/>
      <c r="AM15" s="9"/>
      <c r="AN15" s="9"/>
      <c r="AO15" s="9"/>
      <c r="AP15" s="9"/>
      <c r="AQ15" s="9"/>
      <c r="AR15" s="9"/>
      <c r="AS15" s="9"/>
      <c r="AZ15" s="27"/>
      <c r="BD15" s="9"/>
      <c r="BE15" s="9"/>
      <c r="BF15" s="9"/>
      <c r="BG15" s="9"/>
      <c r="BH15" s="9"/>
      <c r="BI15" s="9"/>
      <c r="BJ15" s="9"/>
      <c r="BK15" s="9"/>
      <c r="BL15" s="9"/>
      <c r="BS15" s="27"/>
      <c r="BW15" s="9"/>
      <c r="BX15" s="9"/>
      <c r="BY15" s="9"/>
      <c r="BZ15" s="9"/>
      <c r="CA15" s="9"/>
      <c r="CB15" s="9"/>
      <c r="CC15" s="9"/>
      <c r="CD15" s="9"/>
      <c r="CE15" s="9"/>
      <c r="CL15" s="27"/>
      <c r="CP15" s="9"/>
      <c r="CQ15" s="9"/>
      <c r="CR15" s="9"/>
      <c r="CS15" s="9"/>
      <c r="CT15" s="9"/>
      <c r="CU15" s="9"/>
      <c r="CV15" s="9"/>
      <c r="CW15" s="9"/>
      <c r="CX15" s="9"/>
      <c r="DE15" s="27"/>
      <c r="DI15" s="9"/>
      <c r="DJ15" s="9"/>
      <c r="DK15" s="9"/>
      <c r="DL15" s="9"/>
      <c r="DM15" s="9"/>
      <c r="DN15" s="9"/>
      <c r="DO15" s="9"/>
      <c r="DP15" s="9"/>
      <c r="DQ15" s="9"/>
      <c r="DX15" s="27"/>
      <c r="EB15" s="9"/>
      <c r="EC15" s="9"/>
      <c r="ED15" s="9"/>
      <c r="EE15" s="9"/>
      <c r="EF15" s="9"/>
      <c r="EG15" s="9"/>
      <c r="EH15" s="9"/>
      <c r="EI15" s="9"/>
      <c r="EJ15" s="9"/>
      <c r="EQ15" s="27"/>
      <c r="EV15" s="9"/>
      <c r="EW15" s="9"/>
      <c r="EX15" s="9"/>
      <c r="EY15" s="9"/>
      <c r="EZ15" s="9"/>
      <c r="FA15" s="9"/>
      <c r="FB15" s="9"/>
      <c r="FC15" s="9"/>
      <c r="FD15" s="9"/>
    </row>
    <row r="16" spans="2:160" s="8" customFormat="1" ht="15.6">
      <c r="B16" s="28" t="s">
        <v>36</v>
      </c>
      <c r="C16" s="29">
        <v>750</v>
      </c>
      <c r="D16" s="99"/>
      <c r="E16" s="9"/>
      <c r="F16" s="9"/>
      <c r="G16" s="9"/>
      <c r="N16" s="27"/>
      <c r="R16" s="9"/>
      <c r="S16" s="9"/>
      <c r="T16" s="9"/>
      <c r="U16" s="9"/>
      <c r="V16" s="9"/>
      <c r="W16" s="9"/>
      <c r="X16" s="9"/>
      <c r="Y16" s="9"/>
      <c r="Z16" s="9"/>
      <c r="AG16" s="27"/>
      <c r="AK16" s="9"/>
      <c r="AL16" s="9"/>
      <c r="AM16" s="9"/>
      <c r="AN16" s="9"/>
      <c r="AO16" s="9"/>
      <c r="AP16" s="9"/>
      <c r="AQ16" s="9"/>
      <c r="AR16" s="9"/>
      <c r="AS16" s="9"/>
      <c r="AZ16" s="27"/>
      <c r="BD16" s="9"/>
      <c r="BE16" s="9"/>
      <c r="BF16" s="9"/>
      <c r="BG16" s="9"/>
      <c r="BH16" s="9"/>
      <c r="BI16" s="9"/>
      <c r="BJ16" s="9"/>
      <c r="BK16" s="9"/>
      <c r="BL16" s="9"/>
      <c r="BS16" s="27"/>
      <c r="BW16" s="9"/>
      <c r="BX16" s="9"/>
      <c r="BY16" s="9"/>
      <c r="BZ16" s="9"/>
      <c r="CA16" s="9"/>
      <c r="CB16" s="9"/>
      <c r="CC16" s="9"/>
      <c r="CD16" s="9"/>
      <c r="CE16" s="9"/>
      <c r="CL16" s="27"/>
      <c r="CP16" s="9"/>
      <c r="CQ16" s="9"/>
      <c r="CR16" s="9"/>
      <c r="CS16" s="9"/>
      <c r="CT16" s="9"/>
      <c r="CU16" s="9"/>
      <c r="CV16" s="9"/>
      <c r="CW16" s="9"/>
      <c r="CX16" s="9"/>
      <c r="DE16" s="27"/>
      <c r="DI16" s="9"/>
      <c r="DJ16" s="9"/>
      <c r="DK16" s="9"/>
      <c r="DL16" s="9"/>
      <c r="DM16" s="9"/>
      <c r="DN16" s="9"/>
      <c r="DO16" s="9"/>
      <c r="DP16" s="9"/>
      <c r="DQ16" s="9"/>
      <c r="DX16" s="27"/>
      <c r="EB16" s="9"/>
      <c r="EC16" s="9"/>
      <c r="ED16" s="9"/>
      <c r="EE16" s="9"/>
      <c r="EF16" s="9"/>
      <c r="EG16" s="9"/>
      <c r="EH16" s="9"/>
      <c r="EI16" s="9"/>
      <c r="EJ16" s="9"/>
      <c r="EQ16" s="27"/>
      <c r="EV16" s="9"/>
      <c r="EW16" s="9"/>
      <c r="EX16" s="9"/>
      <c r="EY16" s="9"/>
      <c r="EZ16" s="9"/>
      <c r="FA16" s="9"/>
      <c r="FB16" s="9"/>
      <c r="FC16" s="9"/>
      <c r="FD16" s="9"/>
    </row>
    <row r="17" spans="2:160" s="8" customFormat="1" ht="15.6">
      <c r="B17" s="28" t="s">
        <v>35</v>
      </c>
      <c r="C17" s="29">
        <v>1600</v>
      </c>
      <c r="D17" s="99"/>
      <c r="E17" s="9"/>
      <c r="F17" s="9"/>
      <c r="G17" s="9"/>
      <c r="N17" s="27"/>
      <c r="R17" s="9"/>
      <c r="S17" s="9"/>
      <c r="T17" s="9"/>
      <c r="U17" s="9"/>
      <c r="V17" s="9"/>
      <c r="W17" s="9"/>
      <c r="X17" s="9"/>
      <c r="Y17" s="9"/>
      <c r="Z17" s="9"/>
      <c r="AG17" s="27"/>
      <c r="AK17" s="9"/>
      <c r="AL17" s="9"/>
      <c r="AM17" s="9"/>
      <c r="AN17" s="9"/>
      <c r="AO17" s="9"/>
      <c r="AP17" s="9"/>
      <c r="AQ17" s="9"/>
      <c r="AR17" s="9"/>
      <c r="AS17" s="9"/>
      <c r="AZ17" s="27"/>
      <c r="BD17" s="9"/>
      <c r="BE17" s="9"/>
      <c r="BF17" s="9"/>
      <c r="BG17" s="9"/>
      <c r="BH17" s="9"/>
      <c r="BI17" s="9"/>
      <c r="BJ17" s="9"/>
      <c r="BK17" s="9"/>
      <c r="BL17" s="9"/>
      <c r="BS17" s="27"/>
      <c r="BW17" s="9"/>
      <c r="BX17" s="9"/>
      <c r="BY17" s="9"/>
      <c r="BZ17" s="9"/>
      <c r="CA17" s="9"/>
      <c r="CB17" s="9"/>
      <c r="CC17" s="9"/>
      <c r="CD17" s="9"/>
      <c r="CE17" s="9"/>
      <c r="CL17" s="27"/>
      <c r="CP17" s="9"/>
      <c r="CQ17" s="9"/>
      <c r="CR17" s="9"/>
      <c r="CS17" s="9"/>
      <c r="CT17" s="9"/>
      <c r="CU17" s="9"/>
      <c r="CV17" s="9"/>
      <c r="CW17" s="9"/>
      <c r="CX17" s="9"/>
      <c r="DE17" s="27"/>
      <c r="DI17" s="9"/>
      <c r="DJ17" s="9"/>
      <c r="DK17" s="9"/>
      <c r="DL17" s="9"/>
      <c r="DM17" s="9"/>
      <c r="DN17" s="9"/>
      <c r="DO17" s="9"/>
      <c r="DP17" s="9"/>
      <c r="DQ17" s="9"/>
      <c r="DX17" s="27"/>
      <c r="EB17" s="9"/>
      <c r="EC17" s="9"/>
      <c r="ED17" s="9"/>
      <c r="EE17" s="9"/>
      <c r="EF17" s="9"/>
      <c r="EG17" s="9"/>
      <c r="EH17" s="9"/>
      <c r="EI17" s="9"/>
      <c r="EJ17" s="9"/>
      <c r="EQ17" s="27"/>
      <c r="EV17" s="9"/>
      <c r="EW17" s="9"/>
      <c r="EX17" s="9"/>
      <c r="EY17" s="9"/>
      <c r="EZ17" s="9"/>
      <c r="FA17" s="9"/>
      <c r="FB17" s="9"/>
      <c r="FC17" s="9"/>
      <c r="FD17" s="9"/>
    </row>
    <row r="18" spans="2:160" s="8" customFormat="1" ht="15.6">
      <c r="B18" s="28" t="s">
        <v>34</v>
      </c>
      <c r="C18" s="29">
        <v>250</v>
      </c>
      <c r="D18" s="99"/>
      <c r="E18" s="9"/>
      <c r="F18" s="9"/>
      <c r="G18" s="9"/>
      <c r="N18" s="27"/>
      <c r="R18" s="9"/>
      <c r="S18" s="9"/>
      <c r="T18" s="9"/>
      <c r="U18" s="9"/>
      <c r="V18" s="9"/>
      <c r="W18" s="9"/>
      <c r="X18" s="9"/>
      <c r="Y18" s="9"/>
      <c r="Z18" s="9"/>
      <c r="AG18" s="27"/>
      <c r="AK18" s="9"/>
      <c r="AL18" s="9"/>
      <c r="AM18" s="9"/>
      <c r="AN18" s="9"/>
      <c r="AO18" s="9"/>
      <c r="AP18" s="9"/>
      <c r="AQ18" s="9"/>
      <c r="AR18" s="9"/>
      <c r="AS18" s="9"/>
      <c r="AZ18" s="27"/>
      <c r="BD18" s="9"/>
      <c r="BE18" s="9"/>
      <c r="BF18" s="9"/>
      <c r="BG18" s="9"/>
      <c r="BH18" s="9"/>
      <c r="BI18" s="9"/>
      <c r="BJ18" s="9"/>
      <c r="BK18" s="9"/>
      <c r="BL18" s="9"/>
      <c r="BS18" s="27"/>
      <c r="BW18" s="9"/>
      <c r="BX18" s="9"/>
      <c r="BY18" s="9"/>
      <c r="BZ18" s="9"/>
      <c r="CA18" s="9"/>
      <c r="CB18" s="9"/>
      <c r="CC18" s="9"/>
      <c r="CD18" s="9"/>
      <c r="CE18" s="9"/>
      <c r="CL18" s="27"/>
      <c r="CP18" s="9"/>
      <c r="CQ18" s="9"/>
      <c r="CR18" s="9"/>
      <c r="CS18" s="9"/>
      <c r="CT18" s="9"/>
      <c r="CU18" s="9"/>
      <c r="CV18" s="9"/>
      <c r="CW18" s="9"/>
      <c r="CX18" s="9"/>
      <c r="DE18" s="27"/>
      <c r="DI18" s="9"/>
      <c r="DJ18" s="9"/>
      <c r="DK18" s="9"/>
      <c r="DL18" s="9"/>
      <c r="DM18" s="9"/>
      <c r="DN18" s="9"/>
      <c r="DO18" s="9"/>
      <c r="DP18" s="9"/>
      <c r="DQ18" s="9"/>
      <c r="DX18" s="27"/>
      <c r="EB18" s="9"/>
      <c r="EC18" s="9"/>
      <c r="ED18" s="9"/>
      <c r="EE18" s="9"/>
      <c r="EF18" s="9"/>
      <c r="EG18" s="9"/>
      <c r="EH18" s="9"/>
      <c r="EI18" s="9"/>
      <c r="EJ18" s="9"/>
      <c r="EQ18" s="27"/>
      <c r="EV18" s="9"/>
      <c r="EW18" s="9"/>
      <c r="EX18" s="9"/>
      <c r="EY18" s="9"/>
      <c r="EZ18" s="9"/>
      <c r="FA18" s="9"/>
      <c r="FB18" s="9"/>
      <c r="FC18" s="9"/>
      <c r="FD18" s="9"/>
    </row>
    <row r="19" spans="2:160" s="8" customFormat="1" ht="15.6">
      <c r="B19" s="28" t="s">
        <v>33</v>
      </c>
      <c r="C19" s="29">
        <v>250</v>
      </c>
      <c r="D19" s="99"/>
      <c r="E19" s="9"/>
      <c r="F19" s="9"/>
      <c r="G19" s="9"/>
      <c r="N19" s="27"/>
      <c r="R19" s="9"/>
      <c r="S19" s="9"/>
      <c r="T19" s="9"/>
      <c r="U19" s="9"/>
      <c r="V19" s="9"/>
      <c r="W19" s="9"/>
      <c r="X19" s="9"/>
      <c r="Y19" s="9"/>
      <c r="Z19" s="9"/>
      <c r="AG19" s="27"/>
      <c r="AK19" s="9"/>
      <c r="AL19" s="9"/>
      <c r="AM19" s="9"/>
      <c r="AN19" s="9"/>
      <c r="AO19" s="9"/>
      <c r="AP19" s="9"/>
      <c r="AQ19" s="9"/>
      <c r="AR19" s="9"/>
      <c r="AS19" s="9"/>
      <c r="AZ19" s="27"/>
      <c r="BD19" s="9"/>
      <c r="BE19" s="9"/>
      <c r="BF19" s="9"/>
      <c r="BG19" s="9"/>
      <c r="BH19" s="9"/>
      <c r="BI19" s="9"/>
      <c r="BJ19" s="9"/>
      <c r="BK19" s="9"/>
      <c r="BL19" s="9"/>
      <c r="BS19" s="27"/>
      <c r="BW19" s="9"/>
      <c r="BX19" s="9"/>
      <c r="BY19" s="9"/>
      <c r="BZ19" s="9"/>
      <c r="CA19" s="9"/>
      <c r="CB19" s="9"/>
      <c r="CC19" s="9"/>
      <c r="CD19" s="9"/>
      <c r="CE19" s="9"/>
      <c r="CL19" s="27"/>
      <c r="CP19" s="9"/>
      <c r="CQ19" s="9"/>
      <c r="CR19" s="9"/>
      <c r="CS19" s="9"/>
      <c r="CT19" s="9"/>
      <c r="CU19" s="9"/>
      <c r="CV19" s="9"/>
      <c r="CW19" s="9"/>
      <c r="CX19" s="9"/>
      <c r="DE19" s="27"/>
      <c r="DI19" s="9"/>
      <c r="DJ19" s="9"/>
      <c r="DK19" s="9"/>
      <c r="DL19" s="9"/>
      <c r="DM19" s="9"/>
      <c r="DN19" s="9"/>
      <c r="DO19" s="9"/>
      <c r="DP19" s="9"/>
      <c r="DQ19" s="9"/>
      <c r="DX19" s="27"/>
      <c r="EB19" s="9"/>
      <c r="EC19" s="9"/>
      <c r="ED19" s="9"/>
      <c r="EE19" s="9"/>
      <c r="EF19" s="9"/>
      <c r="EG19" s="9"/>
      <c r="EH19" s="9"/>
      <c r="EI19" s="9"/>
      <c r="EJ19" s="9"/>
      <c r="EQ19" s="27"/>
      <c r="EV19" s="9"/>
      <c r="EW19" s="9"/>
      <c r="EX19" s="9"/>
      <c r="EY19" s="9"/>
      <c r="EZ19" s="9"/>
      <c r="FA19" s="9"/>
      <c r="FB19" s="9"/>
      <c r="FC19" s="9"/>
      <c r="FD19" s="9"/>
    </row>
    <row r="20" spans="2:160" s="8" customFormat="1" ht="15.6">
      <c r="B20" s="28" t="s">
        <v>32</v>
      </c>
      <c r="C20" s="29">
        <v>30</v>
      </c>
      <c r="D20" s="99"/>
      <c r="E20" s="9"/>
      <c r="F20" s="9"/>
      <c r="G20" s="9"/>
      <c r="N20" s="27"/>
      <c r="R20" s="9"/>
      <c r="S20" s="9"/>
      <c r="T20" s="9"/>
      <c r="U20" s="9"/>
      <c r="V20" s="9"/>
      <c r="W20" s="9"/>
      <c r="X20" s="9"/>
      <c r="Y20" s="9"/>
      <c r="Z20" s="9"/>
      <c r="AG20" s="27"/>
      <c r="AK20" s="9"/>
      <c r="AL20" s="9"/>
      <c r="AM20" s="9"/>
      <c r="AN20" s="9"/>
      <c r="AO20" s="9"/>
      <c r="AP20" s="9"/>
      <c r="AQ20" s="9"/>
      <c r="AR20" s="9"/>
      <c r="AS20" s="9"/>
      <c r="AZ20" s="27"/>
      <c r="BD20" s="9"/>
      <c r="BE20" s="9"/>
      <c r="BF20" s="9"/>
      <c r="BG20" s="9"/>
      <c r="BH20" s="9"/>
      <c r="BI20" s="9"/>
      <c r="BJ20" s="9"/>
      <c r="BK20" s="9"/>
      <c r="BL20" s="9"/>
      <c r="BS20" s="27"/>
      <c r="BW20" s="9"/>
      <c r="BX20" s="9"/>
      <c r="BY20" s="9"/>
      <c r="BZ20" s="9"/>
      <c r="CA20" s="9"/>
      <c r="CB20" s="9"/>
      <c r="CC20" s="9"/>
      <c r="CD20" s="9"/>
      <c r="CE20" s="9"/>
      <c r="CL20" s="27"/>
      <c r="CP20" s="9"/>
      <c r="CQ20" s="9"/>
      <c r="CR20" s="9"/>
      <c r="CS20" s="9"/>
      <c r="CT20" s="9"/>
      <c r="CU20" s="9"/>
      <c r="CV20" s="9"/>
      <c r="CW20" s="9"/>
      <c r="CX20" s="9"/>
      <c r="DE20" s="27"/>
      <c r="DI20" s="9"/>
      <c r="DJ20" s="9"/>
      <c r="DK20" s="9"/>
      <c r="DL20" s="9"/>
      <c r="DM20" s="9"/>
      <c r="DN20" s="9"/>
      <c r="DO20" s="9"/>
      <c r="DP20" s="9"/>
      <c r="DQ20" s="9"/>
      <c r="DX20" s="27"/>
      <c r="EB20" s="9"/>
      <c r="EC20" s="9"/>
      <c r="ED20" s="9"/>
      <c r="EE20" s="9"/>
      <c r="EF20" s="9"/>
      <c r="EG20" s="9"/>
      <c r="EH20" s="9"/>
      <c r="EI20" s="9"/>
      <c r="EJ20" s="9"/>
      <c r="EQ20" s="27"/>
      <c r="EV20" s="9"/>
      <c r="EW20" s="9"/>
      <c r="EX20" s="9"/>
      <c r="EY20" s="9"/>
      <c r="EZ20" s="9"/>
      <c r="FA20" s="9"/>
      <c r="FB20" s="9"/>
      <c r="FC20" s="9"/>
      <c r="FD20" s="9"/>
    </row>
    <row r="21" spans="2:160" s="8" customFormat="1" ht="15.6">
      <c r="B21" s="28" t="s">
        <v>31</v>
      </c>
      <c r="C21" s="29">
        <v>850</v>
      </c>
      <c r="D21" s="99"/>
      <c r="E21" s="9"/>
      <c r="F21" s="9"/>
      <c r="G21" s="9"/>
      <c r="N21" s="27"/>
      <c r="R21" s="9"/>
      <c r="S21" s="9"/>
      <c r="T21" s="9"/>
      <c r="U21" s="9"/>
      <c r="V21" s="9"/>
      <c r="W21" s="9"/>
      <c r="X21" s="9"/>
      <c r="Y21" s="9"/>
      <c r="Z21" s="9"/>
      <c r="AG21" s="27"/>
      <c r="AK21" s="9"/>
      <c r="AL21" s="9"/>
      <c r="AM21" s="9"/>
      <c r="AN21" s="9"/>
      <c r="AO21" s="9"/>
      <c r="AP21" s="9"/>
      <c r="AQ21" s="9"/>
      <c r="AR21" s="9"/>
      <c r="AS21" s="9"/>
      <c r="AZ21" s="27"/>
      <c r="BD21" s="9"/>
      <c r="BE21" s="9"/>
      <c r="BF21" s="9"/>
      <c r="BG21" s="9"/>
      <c r="BH21" s="9"/>
      <c r="BI21" s="9"/>
      <c r="BJ21" s="9"/>
      <c r="BK21" s="9"/>
      <c r="BL21" s="9"/>
      <c r="BS21" s="27"/>
      <c r="BW21" s="9"/>
      <c r="BX21" s="9"/>
      <c r="BY21" s="9"/>
      <c r="BZ21" s="9"/>
      <c r="CA21" s="9"/>
      <c r="CB21" s="9"/>
      <c r="CC21" s="9"/>
      <c r="CD21" s="9"/>
      <c r="CE21" s="9"/>
      <c r="CL21" s="27"/>
      <c r="CP21" s="9"/>
      <c r="CQ21" s="9"/>
      <c r="CR21" s="9"/>
      <c r="CS21" s="9"/>
      <c r="CT21" s="9"/>
      <c r="CU21" s="9"/>
      <c r="CV21" s="9"/>
      <c r="CW21" s="9"/>
      <c r="CX21" s="9"/>
      <c r="DE21" s="27"/>
      <c r="DI21" s="9"/>
      <c r="DJ21" s="9"/>
      <c r="DK21" s="9"/>
      <c r="DL21" s="9"/>
      <c r="DM21" s="9"/>
      <c r="DN21" s="9"/>
      <c r="DO21" s="9"/>
      <c r="DP21" s="9"/>
      <c r="DQ21" s="9"/>
      <c r="DX21" s="27"/>
      <c r="EB21" s="9"/>
      <c r="EC21" s="9"/>
      <c r="ED21" s="9"/>
      <c r="EE21" s="9"/>
      <c r="EF21" s="9"/>
      <c r="EG21" s="9"/>
      <c r="EH21" s="9"/>
      <c r="EI21" s="9"/>
      <c r="EJ21" s="9"/>
      <c r="EQ21" s="27"/>
      <c r="EV21" s="9"/>
      <c r="EW21" s="9"/>
      <c r="EX21" s="9"/>
      <c r="EY21" s="9"/>
      <c r="EZ21" s="9"/>
      <c r="FA21" s="9"/>
      <c r="FB21" s="9"/>
      <c r="FC21" s="9"/>
      <c r="FD21" s="9"/>
    </row>
    <row r="22" spans="2:160" s="8" customFormat="1" ht="15.6">
      <c r="B22" s="28" t="s">
        <v>30</v>
      </c>
      <c r="C22" s="29">
        <v>850</v>
      </c>
      <c r="D22" s="99"/>
      <c r="E22" s="9"/>
      <c r="F22" s="9"/>
      <c r="G22" s="9"/>
      <c r="N22" s="27"/>
      <c r="R22" s="9"/>
      <c r="S22" s="9"/>
      <c r="T22" s="9"/>
      <c r="U22" s="9"/>
      <c r="V22" s="9"/>
      <c r="W22" s="9"/>
      <c r="X22" s="9"/>
      <c r="Y22" s="9"/>
      <c r="Z22" s="9"/>
      <c r="AG22" s="27"/>
      <c r="AK22" s="9"/>
      <c r="AL22" s="9"/>
      <c r="AM22" s="9"/>
      <c r="AN22" s="9"/>
      <c r="AO22" s="9"/>
      <c r="AP22" s="9"/>
      <c r="AQ22" s="9"/>
      <c r="AR22" s="9"/>
      <c r="AS22" s="9"/>
      <c r="AZ22" s="27"/>
      <c r="BD22" s="9"/>
      <c r="BE22" s="9"/>
      <c r="BF22" s="9"/>
      <c r="BG22" s="9"/>
      <c r="BH22" s="9"/>
      <c r="BI22" s="9"/>
      <c r="BJ22" s="9"/>
      <c r="BK22" s="9"/>
      <c r="BL22" s="9"/>
      <c r="BS22" s="27"/>
      <c r="BW22" s="9"/>
      <c r="BX22" s="9"/>
      <c r="BY22" s="9"/>
      <c r="BZ22" s="9"/>
      <c r="CA22" s="9"/>
      <c r="CB22" s="9"/>
      <c r="CC22" s="9"/>
      <c r="CD22" s="9"/>
      <c r="CE22" s="9"/>
      <c r="CL22" s="27"/>
      <c r="CP22" s="9"/>
      <c r="CQ22" s="9"/>
      <c r="CR22" s="9"/>
      <c r="CS22" s="9"/>
      <c r="CT22" s="9"/>
      <c r="CU22" s="9"/>
      <c r="CV22" s="9"/>
      <c r="CW22" s="9"/>
      <c r="CX22" s="9"/>
      <c r="DE22" s="27"/>
      <c r="DI22" s="9"/>
      <c r="DJ22" s="9"/>
      <c r="DK22" s="9"/>
      <c r="DL22" s="9"/>
      <c r="DM22" s="9"/>
      <c r="DN22" s="9"/>
      <c r="DO22" s="9"/>
      <c r="DP22" s="9"/>
      <c r="DQ22" s="9"/>
      <c r="DX22" s="27"/>
      <c r="EB22" s="9"/>
      <c r="EC22" s="9"/>
      <c r="ED22" s="9"/>
      <c r="EE22" s="9"/>
      <c r="EF22" s="9"/>
      <c r="EG22" s="9"/>
      <c r="EH22" s="9"/>
      <c r="EI22" s="9"/>
      <c r="EJ22" s="9"/>
      <c r="EQ22" s="27"/>
      <c r="EV22" s="9"/>
      <c r="EW22" s="9"/>
      <c r="EX22" s="9"/>
      <c r="EY22" s="9"/>
      <c r="EZ22" s="9"/>
      <c r="FA22" s="9"/>
      <c r="FB22" s="9"/>
      <c r="FC22" s="9"/>
      <c r="FD22" s="9"/>
    </row>
    <row r="23" spans="2:160" s="8" customFormat="1" ht="15.6">
      <c r="B23" s="28" t="s">
        <v>29</v>
      </c>
      <c r="C23" s="29">
        <v>60</v>
      </c>
      <c r="D23" s="99"/>
      <c r="E23" s="9"/>
      <c r="F23" s="9"/>
      <c r="G23" s="9"/>
      <c r="N23" s="27"/>
      <c r="R23" s="9"/>
      <c r="S23" s="9"/>
      <c r="T23" s="9"/>
      <c r="U23" s="9"/>
      <c r="V23" s="9"/>
      <c r="W23" s="9"/>
      <c r="X23" s="9"/>
      <c r="Y23" s="9"/>
      <c r="Z23" s="9"/>
      <c r="AG23" s="27"/>
      <c r="AK23" s="9"/>
      <c r="AL23" s="9"/>
      <c r="AM23" s="9"/>
      <c r="AN23" s="9"/>
      <c r="AO23" s="9"/>
      <c r="AP23" s="9"/>
      <c r="AQ23" s="9"/>
      <c r="AR23" s="9"/>
      <c r="AS23" s="9"/>
      <c r="AZ23" s="27"/>
      <c r="BD23" s="9"/>
      <c r="BE23" s="9"/>
      <c r="BF23" s="9"/>
      <c r="BG23" s="9"/>
      <c r="BH23" s="9"/>
      <c r="BI23" s="9"/>
      <c r="BJ23" s="9"/>
      <c r="BK23" s="9"/>
      <c r="BL23" s="9"/>
      <c r="BS23" s="27"/>
      <c r="BW23" s="9"/>
      <c r="BX23" s="9"/>
      <c r="BY23" s="9"/>
      <c r="BZ23" s="9"/>
      <c r="CA23" s="9"/>
      <c r="CB23" s="9"/>
      <c r="CC23" s="9"/>
      <c r="CD23" s="9"/>
      <c r="CE23" s="9"/>
      <c r="CL23" s="27"/>
      <c r="CP23" s="9"/>
      <c r="CQ23" s="9"/>
      <c r="CR23" s="9"/>
      <c r="CS23" s="9"/>
      <c r="CT23" s="9"/>
      <c r="CU23" s="9"/>
      <c r="CV23" s="9"/>
      <c r="CW23" s="9"/>
      <c r="CX23" s="9"/>
      <c r="DE23" s="27"/>
      <c r="DI23" s="9"/>
      <c r="DJ23" s="9"/>
      <c r="DK23" s="9"/>
      <c r="DL23" s="9"/>
      <c r="DM23" s="9"/>
      <c r="DN23" s="9"/>
      <c r="DO23" s="9"/>
      <c r="DP23" s="9"/>
      <c r="DQ23" s="9"/>
      <c r="DX23" s="27"/>
      <c r="EB23" s="9"/>
      <c r="EC23" s="9"/>
      <c r="ED23" s="9"/>
      <c r="EE23" s="9"/>
      <c r="EF23" s="9"/>
      <c r="EG23" s="9"/>
      <c r="EH23" s="9"/>
      <c r="EI23" s="9"/>
      <c r="EJ23" s="9"/>
      <c r="EQ23" s="27"/>
      <c r="EV23" s="9"/>
      <c r="EW23" s="9"/>
      <c r="EX23" s="9"/>
      <c r="EY23" s="9"/>
      <c r="EZ23" s="9"/>
      <c r="FA23" s="9"/>
      <c r="FB23" s="9"/>
      <c r="FC23" s="9"/>
      <c r="FD23" s="9"/>
    </row>
    <row r="24" spans="2:160" s="8" customFormat="1" ht="15.6">
      <c r="B24" s="28" t="s">
        <v>28</v>
      </c>
      <c r="C24" s="29">
        <v>1040</v>
      </c>
      <c r="D24" s="99"/>
      <c r="E24" s="9"/>
      <c r="F24" s="9"/>
      <c r="G24" s="9"/>
      <c r="N24" s="27"/>
      <c r="R24" s="9"/>
      <c r="S24" s="9"/>
      <c r="T24" s="9"/>
      <c r="U24" s="9"/>
      <c r="V24" s="9"/>
      <c r="W24" s="9"/>
      <c r="X24" s="9"/>
      <c r="Y24" s="9"/>
      <c r="Z24" s="9"/>
      <c r="AG24" s="27"/>
      <c r="AK24" s="9"/>
      <c r="AL24" s="9"/>
      <c r="AM24" s="9"/>
      <c r="AN24" s="9"/>
      <c r="AO24" s="9"/>
      <c r="AP24" s="9"/>
      <c r="AQ24" s="9"/>
      <c r="AR24" s="9"/>
      <c r="AS24" s="9"/>
      <c r="AZ24" s="27"/>
      <c r="BD24" s="9"/>
      <c r="BE24" s="9"/>
      <c r="BF24" s="9"/>
      <c r="BG24" s="9"/>
      <c r="BH24" s="9"/>
      <c r="BI24" s="9"/>
      <c r="BJ24" s="9"/>
      <c r="BK24" s="9"/>
      <c r="BL24" s="9"/>
      <c r="BS24" s="27"/>
      <c r="BW24" s="9"/>
      <c r="BX24" s="9"/>
      <c r="BY24" s="9"/>
      <c r="BZ24" s="9"/>
      <c r="CA24" s="9"/>
      <c r="CB24" s="9"/>
      <c r="CC24" s="9"/>
      <c r="CD24" s="9"/>
      <c r="CE24" s="9"/>
      <c r="CL24" s="27"/>
      <c r="CP24" s="9"/>
      <c r="CQ24" s="9"/>
      <c r="CR24" s="9"/>
      <c r="CS24" s="9"/>
      <c r="CT24" s="9"/>
      <c r="CU24" s="9"/>
      <c r="CV24" s="9"/>
      <c r="CW24" s="9"/>
      <c r="CX24" s="9"/>
      <c r="DE24" s="27"/>
      <c r="DI24" s="9"/>
      <c r="DJ24" s="9"/>
      <c r="DK24" s="9"/>
      <c r="DL24" s="9"/>
      <c r="DM24" s="9"/>
      <c r="DN24" s="9"/>
      <c r="DO24" s="9"/>
      <c r="DP24" s="9"/>
      <c r="DQ24" s="9"/>
      <c r="DX24" s="27"/>
      <c r="EB24" s="9"/>
      <c r="EC24" s="9"/>
      <c r="ED24" s="9"/>
      <c r="EE24" s="9"/>
      <c r="EF24" s="9"/>
      <c r="EG24" s="9"/>
      <c r="EH24" s="9"/>
      <c r="EI24" s="9"/>
      <c r="EJ24" s="9"/>
      <c r="EQ24" s="27"/>
      <c r="EV24" s="9"/>
      <c r="EW24" s="9"/>
      <c r="EX24" s="9"/>
      <c r="EY24" s="9"/>
      <c r="EZ24" s="9"/>
      <c r="FA24" s="9"/>
      <c r="FB24" s="9"/>
      <c r="FC24" s="9"/>
      <c r="FD24" s="9"/>
    </row>
    <row r="25" spans="2:160" s="8" customFormat="1" ht="15.6">
      <c r="B25" s="28" t="s">
        <v>27</v>
      </c>
      <c r="C25" s="29">
        <v>1040</v>
      </c>
      <c r="D25" s="99"/>
      <c r="E25" s="9"/>
      <c r="F25" s="9"/>
      <c r="G25" s="9"/>
      <c r="N25" s="27"/>
      <c r="R25" s="9"/>
      <c r="S25" s="9"/>
      <c r="T25" s="9"/>
      <c r="U25" s="9"/>
      <c r="V25" s="9"/>
      <c r="W25" s="9"/>
      <c r="X25" s="9"/>
      <c r="Y25" s="9"/>
      <c r="Z25" s="9"/>
      <c r="AG25" s="27"/>
      <c r="AK25" s="9"/>
      <c r="AL25" s="9"/>
      <c r="AM25" s="9"/>
      <c r="AN25" s="9"/>
      <c r="AO25" s="9"/>
      <c r="AP25" s="9"/>
      <c r="AQ25" s="9"/>
      <c r="AR25" s="9"/>
      <c r="AS25" s="9"/>
      <c r="AZ25" s="27"/>
      <c r="BD25" s="9"/>
      <c r="BE25" s="9"/>
      <c r="BF25" s="9"/>
      <c r="BG25" s="9"/>
      <c r="BH25" s="9"/>
      <c r="BI25" s="9"/>
      <c r="BJ25" s="9"/>
      <c r="BK25" s="9"/>
      <c r="BL25" s="9"/>
      <c r="BS25" s="27"/>
      <c r="BW25" s="9"/>
      <c r="BX25" s="9"/>
      <c r="BY25" s="9"/>
      <c r="BZ25" s="9"/>
      <c r="CA25" s="9"/>
      <c r="CB25" s="9"/>
      <c r="CC25" s="9"/>
      <c r="CD25" s="9"/>
      <c r="CE25" s="9"/>
      <c r="CL25" s="27"/>
      <c r="CP25" s="9"/>
      <c r="CQ25" s="9"/>
      <c r="CR25" s="9"/>
      <c r="CS25" s="9"/>
      <c r="CT25" s="9"/>
      <c r="CU25" s="9"/>
      <c r="CV25" s="9"/>
      <c r="CW25" s="9"/>
      <c r="CX25" s="9"/>
      <c r="DE25" s="27"/>
      <c r="DI25" s="9"/>
      <c r="DJ25" s="9"/>
      <c r="DK25" s="9"/>
      <c r="DL25" s="9"/>
      <c r="DM25" s="9"/>
      <c r="DN25" s="9"/>
      <c r="DO25" s="9"/>
      <c r="DP25" s="9"/>
      <c r="DQ25" s="9"/>
      <c r="DX25" s="27"/>
      <c r="EB25" s="9"/>
      <c r="EC25" s="9"/>
      <c r="ED25" s="9"/>
      <c r="EE25" s="9"/>
      <c r="EF25" s="9"/>
      <c r="EG25" s="9"/>
      <c r="EH25" s="9"/>
      <c r="EI25" s="9"/>
      <c r="EJ25" s="9"/>
      <c r="EQ25" s="27"/>
      <c r="EV25" s="9"/>
      <c r="EW25" s="9"/>
      <c r="EX25" s="9"/>
      <c r="EY25" s="9"/>
      <c r="EZ25" s="9"/>
      <c r="FA25" s="9"/>
      <c r="FB25" s="9"/>
      <c r="FC25" s="9"/>
      <c r="FD25" s="9"/>
    </row>
    <row r="26" spans="2:160" s="8" customFormat="1" ht="15.6">
      <c r="B26" s="28" t="s">
        <v>26</v>
      </c>
      <c r="C26" s="29">
        <v>1040</v>
      </c>
      <c r="D26" s="99"/>
      <c r="E26" s="9"/>
      <c r="F26" s="9"/>
      <c r="G26" s="9"/>
      <c r="N26" s="27"/>
      <c r="R26" s="9"/>
      <c r="S26" s="9"/>
      <c r="T26" s="9"/>
      <c r="U26" s="9"/>
      <c r="V26" s="9"/>
      <c r="W26" s="9"/>
      <c r="X26" s="9"/>
      <c r="Y26" s="9"/>
      <c r="Z26" s="9"/>
      <c r="AG26" s="27"/>
      <c r="AK26" s="9"/>
      <c r="AL26" s="9"/>
      <c r="AM26" s="9"/>
      <c r="AN26" s="9"/>
      <c r="AO26" s="9"/>
      <c r="AP26" s="9"/>
      <c r="AQ26" s="9"/>
      <c r="AR26" s="9"/>
      <c r="AS26" s="9"/>
      <c r="AZ26" s="27"/>
      <c r="BD26" s="9"/>
      <c r="BE26" s="9"/>
      <c r="BF26" s="9"/>
      <c r="BG26" s="9"/>
      <c r="BH26" s="9"/>
      <c r="BI26" s="9"/>
      <c r="BJ26" s="9"/>
      <c r="BK26" s="9"/>
      <c r="BL26" s="9"/>
      <c r="BS26" s="27"/>
      <c r="BW26" s="9"/>
      <c r="BX26" s="9"/>
      <c r="BY26" s="9"/>
      <c r="BZ26" s="9"/>
      <c r="CA26" s="9"/>
      <c r="CB26" s="9"/>
      <c r="CC26" s="9"/>
      <c r="CD26" s="9"/>
      <c r="CE26" s="9"/>
      <c r="CL26" s="27"/>
      <c r="CP26" s="9"/>
      <c r="CQ26" s="9"/>
      <c r="CR26" s="9"/>
      <c r="CS26" s="9"/>
      <c r="CT26" s="9"/>
      <c r="CU26" s="9"/>
      <c r="CV26" s="9"/>
      <c r="CW26" s="9"/>
      <c r="CX26" s="9"/>
      <c r="DE26" s="27"/>
      <c r="DI26" s="9"/>
      <c r="DJ26" s="9"/>
      <c r="DK26" s="9"/>
      <c r="DL26" s="9"/>
      <c r="DM26" s="9"/>
      <c r="DN26" s="9"/>
      <c r="DO26" s="9"/>
      <c r="DP26" s="9"/>
      <c r="DQ26" s="9"/>
      <c r="DX26" s="27"/>
      <c r="EB26" s="9"/>
      <c r="EC26" s="9"/>
      <c r="ED26" s="9"/>
      <c r="EE26" s="9"/>
      <c r="EF26" s="9"/>
      <c r="EG26" s="9"/>
      <c r="EH26" s="9"/>
      <c r="EI26" s="9"/>
      <c r="EJ26" s="9"/>
      <c r="EQ26" s="27"/>
      <c r="EV26" s="9"/>
      <c r="EW26" s="9"/>
      <c r="EX26" s="9"/>
      <c r="EY26" s="9"/>
      <c r="EZ26" s="9"/>
      <c r="FA26" s="9"/>
      <c r="FB26" s="9"/>
      <c r="FC26" s="9"/>
      <c r="FD26" s="9"/>
    </row>
    <row r="27" spans="2:160" s="8" customFormat="1" ht="15.6">
      <c r="B27" s="28" t="s">
        <v>25</v>
      </c>
      <c r="C27" s="29">
        <v>240</v>
      </c>
      <c r="D27" s="99"/>
      <c r="E27" s="9"/>
      <c r="F27" s="9"/>
      <c r="G27" s="9"/>
      <c r="N27" s="27"/>
      <c r="R27" s="9"/>
      <c r="S27" s="9"/>
      <c r="T27" s="9"/>
      <c r="U27" s="9"/>
      <c r="V27" s="9"/>
      <c r="W27" s="9"/>
      <c r="X27" s="9"/>
      <c r="Y27" s="9"/>
      <c r="Z27" s="9"/>
      <c r="AG27" s="27"/>
      <c r="AK27" s="9"/>
      <c r="AL27" s="9"/>
      <c r="AM27" s="9"/>
      <c r="AN27" s="9"/>
      <c r="AO27" s="9"/>
      <c r="AP27" s="9"/>
      <c r="AQ27" s="9"/>
      <c r="AR27" s="9"/>
      <c r="AS27" s="9"/>
      <c r="AZ27" s="27"/>
      <c r="BD27" s="9"/>
      <c r="BE27" s="9"/>
      <c r="BF27" s="9"/>
      <c r="BG27" s="9"/>
      <c r="BH27" s="9"/>
      <c r="BI27" s="9"/>
      <c r="BJ27" s="9"/>
      <c r="BK27" s="9"/>
      <c r="BL27" s="9"/>
      <c r="BS27" s="27"/>
      <c r="BW27" s="9"/>
      <c r="BX27" s="9"/>
      <c r="BY27" s="9"/>
      <c r="BZ27" s="9"/>
      <c r="CA27" s="9"/>
      <c r="CB27" s="9"/>
      <c r="CC27" s="9"/>
      <c r="CD27" s="9"/>
      <c r="CE27" s="9"/>
      <c r="CL27" s="27"/>
      <c r="CP27" s="9"/>
      <c r="CQ27" s="9"/>
      <c r="CR27" s="9"/>
      <c r="CS27" s="9"/>
      <c r="CT27" s="9"/>
      <c r="CU27" s="9"/>
      <c r="CV27" s="9"/>
      <c r="CW27" s="9"/>
      <c r="CX27" s="9"/>
      <c r="DE27" s="27"/>
      <c r="DI27" s="9"/>
      <c r="DJ27" s="9"/>
      <c r="DK27" s="9"/>
      <c r="DL27" s="9"/>
      <c r="DM27" s="9"/>
      <c r="DN27" s="9"/>
      <c r="DO27" s="9"/>
      <c r="DP27" s="9"/>
      <c r="DQ27" s="9"/>
      <c r="DX27" s="27"/>
      <c r="EB27" s="9"/>
      <c r="EC27" s="9"/>
      <c r="ED27" s="9"/>
      <c r="EE27" s="9"/>
      <c r="EF27" s="9"/>
      <c r="EG27" s="9"/>
      <c r="EH27" s="9"/>
      <c r="EI27" s="9"/>
      <c r="EJ27" s="9"/>
      <c r="EQ27" s="27"/>
      <c r="EV27" s="9"/>
      <c r="EW27" s="9"/>
      <c r="EX27" s="9"/>
      <c r="EY27" s="9"/>
      <c r="EZ27" s="9"/>
      <c r="FA27" s="9"/>
      <c r="FB27" s="9"/>
      <c r="FC27" s="9"/>
      <c r="FD27" s="9"/>
    </row>
    <row r="28" spans="2:160" s="8" customFormat="1" ht="15.6">
      <c r="B28" s="28" t="s">
        <v>24</v>
      </c>
      <c r="C28" s="29">
        <v>240</v>
      </c>
      <c r="D28" s="99"/>
      <c r="E28" s="9"/>
      <c r="F28" s="9"/>
      <c r="G28" s="9"/>
      <c r="N28" s="27"/>
      <c r="R28" s="9"/>
      <c r="S28" s="9"/>
      <c r="T28" s="9"/>
      <c r="U28" s="9"/>
      <c r="V28" s="9"/>
      <c r="W28" s="9"/>
      <c r="X28" s="9"/>
      <c r="Y28" s="9"/>
      <c r="Z28" s="9"/>
      <c r="AG28" s="27"/>
      <c r="AK28" s="9"/>
      <c r="AL28" s="9"/>
      <c r="AM28" s="9"/>
      <c r="AN28" s="9"/>
      <c r="AO28" s="9"/>
      <c r="AP28" s="9"/>
      <c r="AQ28" s="9"/>
      <c r="AR28" s="9"/>
      <c r="AS28" s="9"/>
      <c r="AZ28" s="27"/>
      <c r="BD28" s="9"/>
      <c r="BE28" s="9"/>
      <c r="BF28" s="9"/>
      <c r="BG28" s="9"/>
      <c r="BH28" s="9"/>
      <c r="BI28" s="9"/>
      <c r="BJ28" s="9"/>
      <c r="BK28" s="9"/>
      <c r="BL28" s="9"/>
      <c r="BS28" s="27"/>
      <c r="BW28" s="9"/>
      <c r="BX28" s="9"/>
      <c r="BY28" s="9"/>
      <c r="BZ28" s="9"/>
      <c r="CA28" s="9"/>
      <c r="CB28" s="9"/>
      <c r="CC28" s="9"/>
      <c r="CD28" s="9"/>
      <c r="CE28" s="9"/>
      <c r="CL28" s="27"/>
      <c r="CP28" s="9"/>
      <c r="CQ28" s="9"/>
      <c r="CR28" s="9"/>
      <c r="CS28" s="9"/>
      <c r="CT28" s="9"/>
      <c r="CU28" s="9"/>
      <c r="CV28" s="9"/>
      <c r="CW28" s="9"/>
      <c r="CX28" s="9"/>
      <c r="DE28" s="27"/>
      <c r="DI28" s="9"/>
      <c r="DJ28" s="9"/>
      <c r="DK28" s="9"/>
      <c r="DL28" s="9"/>
      <c r="DM28" s="9"/>
      <c r="DN28" s="9"/>
      <c r="DO28" s="9"/>
      <c r="DP28" s="9"/>
      <c r="DQ28" s="9"/>
      <c r="DX28" s="27"/>
      <c r="EB28" s="9"/>
      <c r="EC28" s="9"/>
      <c r="ED28" s="9"/>
      <c r="EE28" s="9"/>
      <c r="EF28" s="9"/>
      <c r="EG28" s="9"/>
      <c r="EH28" s="9"/>
      <c r="EI28" s="9"/>
      <c r="EJ28" s="9"/>
      <c r="EQ28" s="27"/>
      <c r="EV28" s="9"/>
      <c r="EW28" s="9"/>
      <c r="EX28" s="9"/>
      <c r="EY28" s="9"/>
      <c r="EZ28" s="9"/>
      <c r="FA28" s="9"/>
      <c r="FB28" s="9"/>
      <c r="FC28" s="9"/>
      <c r="FD28" s="9"/>
    </row>
    <row r="29" spans="2:160" s="8" customFormat="1" ht="15.6">
      <c r="B29" s="28" t="s">
        <v>23</v>
      </c>
      <c r="C29" s="30" t="s">
        <v>21</v>
      </c>
      <c r="D29" s="99"/>
      <c r="E29" s="9"/>
      <c r="F29" s="9"/>
      <c r="G29" s="9"/>
      <c r="N29" s="27"/>
      <c r="R29" s="9"/>
      <c r="S29" s="9"/>
      <c r="T29" s="9"/>
      <c r="U29" s="9"/>
      <c r="V29" s="9"/>
      <c r="W29" s="9"/>
      <c r="X29" s="9"/>
      <c r="Y29" s="9"/>
      <c r="Z29" s="9"/>
      <c r="AG29" s="27"/>
      <c r="AK29" s="9"/>
      <c r="AL29" s="9"/>
      <c r="AM29" s="9"/>
      <c r="AN29" s="9"/>
      <c r="AO29" s="9"/>
      <c r="AP29" s="9"/>
      <c r="AQ29" s="9"/>
      <c r="AR29" s="9"/>
      <c r="AS29" s="9"/>
      <c r="AZ29" s="27"/>
      <c r="BD29" s="9"/>
      <c r="BE29" s="9"/>
      <c r="BF29" s="9"/>
      <c r="BG29" s="9"/>
      <c r="BH29" s="9"/>
      <c r="BI29" s="9"/>
      <c r="BJ29" s="9"/>
      <c r="BK29" s="9"/>
      <c r="BL29" s="9"/>
      <c r="BS29" s="27"/>
      <c r="BW29" s="9"/>
      <c r="BX29" s="9"/>
      <c r="BY29" s="9"/>
      <c r="BZ29" s="9"/>
      <c r="CA29" s="9"/>
      <c r="CB29" s="9"/>
      <c r="CC29" s="9"/>
      <c r="CD29" s="9"/>
      <c r="CE29" s="9"/>
      <c r="CL29" s="27"/>
      <c r="CP29" s="9"/>
      <c r="CQ29" s="9"/>
      <c r="CR29" s="9"/>
      <c r="CS29" s="9"/>
      <c r="CT29" s="9"/>
      <c r="CU29" s="9"/>
      <c r="CV29" s="9"/>
      <c r="CW29" s="9"/>
      <c r="CX29" s="9"/>
      <c r="DE29" s="27"/>
      <c r="DI29" s="9"/>
      <c r="DJ29" s="9"/>
      <c r="DK29" s="9"/>
      <c r="DL29" s="9"/>
      <c r="DM29" s="9"/>
      <c r="DN29" s="9"/>
      <c r="DO29" s="9"/>
      <c r="DP29" s="9"/>
      <c r="DQ29" s="9"/>
      <c r="DX29" s="27"/>
      <c r="EB29" s="9"/>
      <c r="EC29" s="9"/>
      <c r="ED29" s="9"/>
      <c r="EE29" s="9"/>
      <c r="EF29" s="9"/>
      <c r="EG29" s="9"/>
      <c r="EH29" s="9"/>
      <c r="EI29" s="9"/>
      <c r="EJ29" s="9"/>
      <c r="EQ29" s="27"/>
      <c r="EV29" s="9"/>
      <c r="EW29" s="9"/>
      <c r="EX29" s="9"/>
      <c r="EY29" s="9"/>
      <c r="EZ29" s="9"/>
      <c r="FA29" s="9"/>
      <c r="FB29" s="9"/>
      <c r="FC29" s="9"/>
      <c r="FD29" s="9"/>
    </row>
    <row r="30" spans="2:160" s="8" customFormat="1" ht="15.6">
      <c r="B30" s="28" t="s">
        <v>22</v>
      </c>
      <c r="C30" s="30" t="s">
        <v>21</v>
      </c>
      <c r="D30" s="99"/>
      <c r="E30" s="9"/>
      <c r="F30" s="9"/>
      <c r="G30" s="9"/>
      <c r="N30" s="27"/>
      <c r="R30" s="9"/>
      <c r="S30" s="9"/>
      <c r="T30" s="9"/>
      <c r="U30" s="9"/>
      <c r="V30" s="9"/>
      <c r="W30" s="9"/>
      <c r="X30" s="9"/>
      <c r="Y30" s="9"/>
      <c r="Z30" s="9"/>
      <c r="AG30" s="27"/>
      <c r="AK30" s="9"/>
      <c r="AL30" s="9"/>
      <c r="AM30" s="9"/>
      <c r="AN30" s="9"/>
      <c r="AO30" s="9"/>
      <c r="AP30" s="9"/>
      <c r="AQ30" s="9"/>
      <c r="AR30" s="9"/>
      <c r="AS30" s="9"/>
      <c r="AZ30" s="27"/>
      <c r="BD30" s="9"/>
      <c r="BE30" s="9"/>
      <c r="BF30" s="9"/>
      <c r="BG30" s="9"/>
      <c r="BH30" s="9"/>
      <c r="BI30" s="9"/>
      <c r="BJ30" s="9"/>
      <c r="BK30" s="9"/>
      <c r="BL30" s="9"/>
      <c r="BS30" s="27"/>
      <c r="BW30" s="9"/>
      <c r="BX30" s="9"/>
      <c r="BY30" s="9"/>
      <c r="BZ30" s="9"/>
      <c r="CA30" s="9"/>
      <c r="CB30" s="9"/>
      <c r="CC30" s="9"/>
      <c r="CD30" s="9"/>
      <c r="CE30" s="9"/>
      <c r="CL30" s="27"/>
      <c r="CP30" s="9"/>
      <c r="CQ30" s="9"/>
      <c r="CR30" s="9"/>
      <c r="CS30" s="9"/>
      <c r="CT30" s="9"/>
      <c r="CU30" s="9"/>
      <c r="CV30" s="9"/>
      <c r="CW30" s="9"/>
      <c r="CX30" s="9"/>
      <c r="DE30" s="27"/>
      <c r="DI30" s="9"/>
      <c r="DJ30" s="9"/>
      <c r="DK30" s="9"/>
      <c r="DL30" s="9"/>
      <c r="DM30" s="9"/>
      <c r="DN30" s="9"/>
      <c r="DO30" s="9"/>
      <c r="DP30" s="9"/>
      <c r="DQ30" s="9"/>
      <c r="DX30" s="27"/>
      <c r="EB30" s="9"/>
      <c r="EC30" s="9"/>
      <c r="ED30" s="9"/>
      <c r="EE30" s="9"/>
      <c r="EF30" s="9"/>
      <c r="EG30" s="9"/>
      <c r="EH30" s="9"/>
      <c r="EI30" s="9"/>
      <c r="EJ30" s="9"/>
      <c r="EQ30" s="27"/>
      <c r="EV30" s="9"/>
      <c r="EW30" s="9"/>
      <c r="EX30" s="9"/>
      <c r="EY30" s="9"/>
      <c r="EZ30" s="9"/>
      <c r="FA30" s="9"/>
      <c r="FB30" s="9"/>
      <c r="FC30" s="9"/>
      <c r="FD30" s="9"/>
    </row>
    <row r="31" spans="1:4" s="34" customFormat="1" ht="16.2" thickBot="1">
      <c r="A31" s="31"/>
      <c r="B31" s="32" t="s">
        <v>20</v>
      </c>
      <c r="C31" s="33">
        <v>300</v>
      </c>
      <c r="D31" s="100"/>
    </row>
    <row r="32" spans="1:9" s="36" customFormat="1" ht="16.2" thickTop="1">
      <c r="A32" s="16"/>
      <c r="B32" s="16"/>
      <c r="C32" s="9"/>
      <c r="D32" s="8"/>
      <c r="E32" s="8"/>
      <c r="F32" s="8"/>
      <c r="G32" s="10"/>
      <c r="H32" s="35"/>
      <c r="I32" s="35"/>
    </row>
    <row r="33" spans="1:9" s="41" customFormat="1" ht="14.4" thickBot="1">
      <c r="A33" s="37"/>
      <c r="B33" s="38"/>
      <c r="C33" s="39"/>
      <c r="D33" s="15"/>
      <c r="E33" s="15"/>
      <c r="F33" s="15"/>
      <c r="G33" s="15"/>
      <c r="H33" s="40"/>
      <c r="I33" s="40"/>
    </row>
    <row r="34" spans="1:12" s="42" customFormat="1" ht="19.2" thickBot="1" thickTop="1">
      <c r="A34" s="95" t="s">
        <v>19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7"/>
    </row>
    <row r="35" spans="1:16" s="41" customFormat="1" ht="70.2" thickBot="1" thickTop="1">
      <c r="A35" s="43" t="s">
        <v>14</v>
      </c>
      <c r="B35" s="44" t="s">
        <v>13</v>
      </c>
      <c r="C35" s="45" t="s">
        <v>17</v>
      </c>
      <c r="D35" s="46" t="s">
        <v>16</v>
      </c>
      <c r="E35" s="47" t="s">
        <v>12</v>
      </c>
      <c r="F35" s="48" t="s">
        <v>11</v>
      </c>
      <c r="G35" s="47" t="s">
        <v>10</v>
      </c>
      <c r="H35" s="47" t="s">
        <v>9</v>
      </c>
      <c r="I35" s="48" t="s">
        <v>8</v>
      </c>
      <c r="J35" s="48" t="s">
        <v>7</v>
      </c>
      <c r="K35" s="47" t="s">
        <v>6</v>
      </c>
      <c r="L35" s="49" t="s">
        <v>5</v>
      </c>
      <c r="N35" s="36"/>
      <c r="O35" s="36"/>
      <c r="P35" s="36"/>
    </row>
    <row r="36" spans="1:12" ht="14.4" thickTop="1">
      <c r="A36" s="62"/>
      <c r="B36" s="63"/>
      <c r="C36" s="64"/>
      <c r="D36" s="65"/>
      <c r="E36" s="66"/>
      <c r="F36" s="67"/>
      <c r="G36" s="66"/>
      <c r="H36" s="68"/>
      <c r="I36" s="69"/>
      <c r="J36" s="50">
        <f aca="true" t="shared" si="0" ref="J36:J65">H36*(1+I36)</f>
        <v>0</v>
      </c>
      <c r="K36" s="51">
        <f aca="true" t="shared" si="1" ref="K36:K65">H36*G36</f>
        <v>0</v>
      </c>
      <c r="L36" s="52">
        <f aca="true" t="shared" si="2" ref="L36:L65">J36*G36</f>
        <v>0</v>
      </c>
    </row>
    <row r="37" spans="1:12" ht="15">
      <c r="A37" s="70"/>
      <c r="B37" s="71"/>
      <c r="C37" s="72"/>
      <c r="D37" s="73"/>
      <c r="E37" s="74"/>
      <c r="F37" s="75"/>
      <c r="G37" s="74"/>
      <c r="H37" s="76"/>
      <c r="I37" s="77"/>
      <c r="J37" s="53">
        <f t="shared" si="0"/>
        <v>0</v>
      </c>
      <c r="K37" s="54">
        <f t="shared" si="1"/>
        <v>0</v>
      </c>
      <c r="L37" s="55">
        <f t="shared" si="2"/>
        <v>0</v>
      </c>
    </row>
    <row r="38" spans="1:12" ht="15">
      <c r="A38" s="70"/>
      <c r="B38" s="71"/>
      <c r="C38" s="72"/>
      <c r="D38" s="73"/>
      <c r="E38" s="74"/>
      <c r="F38" s="75"/>
      <c r="G38" s="74"/>
      <c r="H38" s="76"/>
      <c r="I38" s="77"/>
      <c r="J38" s="53">
        <f t="shared" si="0"/>
        <v>0</v>
      </c>
      <c r="K38" s="54">
        <f t="shared" si="1"/>
        <v>0</v>
      </c>
      <c r="L38" s="55">
        <f t="shared" si="2"/>
        <v>0</v>
      </c>
    </row>
    <row r="39" spans="1:12" ht="15">
      <c r="A39" s="70"/>
      <c r="B39" s="71"/>
      <c r="C39" s="72"/>
      <c r="D39" s="73"/>
      <c r="E39" s="74"/>
      <c r="F39" s="75"/>
      <c r="G39" s="74"/>
      <c r="H39" s="76"/>
      <c r="I39" s="77"/>
      <c r="J39" s="53">
        <f t="shared" si="0"/>
        <v>0</v>
      </c>
      <c r="K39" s="54">
        <f t="shared" si="1"/>
        <v>0</v>
      </c>
      <c r="L39" s="55">
        <f t="shared" si="2"/>
        <v>0</v>
      </c>
    </row>
    <row r="40" spans="1:12" ht="15">
      <c r="A40" s="70"/>
      <c r="B40" s="71"/>
      <c r="C40" s="72"/>
      <c r="D40" s="73"/>
      <c r="E40" s="74"/>
      <c r="F40" s="75"/>
      <c r="G40" s="74"/>
      <c r="H40" s="76"/>
      <c r="I40" s="77"/>
      <c r="J40" s="53">
        <f t="shared" si="0"/>
        <v>0</v>
      </c>
      <c r="K40" s="54">
        <f t="shared" si="1"/>
        <v>0</v>
      </c>
      <c r="L40" s="55">
        <f t="shared" si="2"/>
        <v>0</v>
      </c>
    </row>
    <row r="41" spans="1:12" ht="15">
      <c r="A41" s="70"/>
      <c r="B41" s="71"/>
      <c r="C41" s="72"/>
      <c r="D41" s="73"/>
      <c r="E41" s="74"/>
      <c r="F41" s="75"/>
      <c r="G41" s="74"/>
      <c r="H41" s="76"/>
      <c r="I41" s="77"/>
      <c r="J41" s="53">
        <f t="shared" si="0"/>
        <v>0</v>
      </c>
      <c r="K41" s="54">
        <f t="shared" si="1"/>
        <v>0</v>
      </c>
      <c r="L41" s="55">
        <f t="shared" si="2"/>
        <v>0</v>
      </c>
    </row>
    <row r="42" spans="1:12" ht="15">
      <c r="A42" s="70"/>
      <c r="B42" s="71"/>
      <c r="C42" s="72"/>
      <c r="D42" s="73"/>
      <c r="E42" s="74"/>
      <c r="F42" s="75"/>
      <c r="G42" s="74"/>
      <c r="H42" s="76"/>
      <c r="I42" s="77"/>
      <c r="J42" s="53">
        <f t="shared" si="0"/>
        <v>0</v>
      </c>
      <c r="K42" s="54">
        <f t="shared" si="1"/>
        <v>0</v>
      </c>
      <c r="L42" s="55">
        <f t="shared" si="2"/>
        <v>0</v>
      </c>
    </row>
    <row r="43" spans="1:12" ht="15">
      <c r="A43" s="70"/>
      <c r="B43" s="71"/>
      <c r="C43" s="72"/>
      <c r="D43" s="73"/>
      <c r="E43" s="74"/>
      <c r="F43" s="75"/>
      <c r="G43" s="74"/>
      <c r="H43" s="76"/>
      <c r="I43" s="77"/>
      <c r="J43" s="53">
        <f t="shared" si="0"/>
        <v>0</v>
      </c>
      <c r="K43" s="54">
        <f t="shared" si="1"/>
        <v>0</v>
      </c>
      <c r="L43" s="55">
        <f t="shared" si="2"/>
        <v>0</v>
      </c>
    </row>
    <row r="44" spans="1:12" ht="15">
      <c r="A44" s="70"/>
      <c r="B44" s="71"/>
      <c r="C44" s="72"/>
      <c r="D44" s="73"/>
      <c r="E44" s="74"/>
      <c r="F44" s="75"/>
      <c r="G44" s="74"/>
      <c r="H44" s="76"/>
      <c r="I44" s="77"/>
      <c r="J44" s="53">
        <f t="shared" si="0"/>
        <v>0</v>
      </c>
      <c r="K44" s="54">
        <f t="shared" si="1"/>
        <v>0</v>
      </c>
      <c r="L44" s="55">
        <f t="shared" si="2"/>
        <v>0</v>
      </c>
    </row>
    <row r="45" spans="1:12" ht="15">
      <c r="A45" s="70"/>
      <c r="B45" s="71"/>
      <c r="C45" s="72"/>
      <c r="D45" s="73"/>
      <c r="E45" s="74"/>
      <c r="F45" s="75"/>
      <c r="G45" s="74"/>
      <c r="H45" s="76"/>
      <c r="I45" s="77"/>
      <c r="J45" s="53">
        <f t="shared" si="0"/>
        <v>0</v>
      </c>
      <c r="K45" s="54">
        <f t="shared" si="1"/>
        <v>0</v>
      </c>
      <c r="L45" s="55">
        <f t="shared" si="2"/>
        <v>0</v>
      </c>
    </row>
    <row r="46" spans="1:12" ht="15">
      <c r="A46" s="70"/>
      <c r="B46" s="71"/>
      <c r="C46" s="72"/>
      <c r="D46" s="73"/>
      <c r="E46" s="74"/>
      <c r="F46" s="75"/>
      <c r="G46" s="74"/>
      <c r="H46" s="76"/>
      <c r="I46" s="77"/>
      <c r="J46" s="53">
        <f t="shared" si="0"/>
        <v>0</v>
      </c>
      <c r="K46" s="54">
        <f t="shared" si="1"/>
        <v>0</v>
      </c>
      <c r="L46" s="55">
        <f t="shared" si="2"/>
        <v>0</v>
      </c>
    </row>
    <row r="47" spans="1:12" ht="15">
      <c r="A47" s="70"/>
      <c r="B47" s="71"/>
      <c r="C47" s="72"/>
      <c r="D47" s="73"/>
      <c r="E47" s="74"/>
      <c r="F47" s="75"/>
      <c r="G47" s="74"/>
      <c r="H47" s="76"/>
      <c r="I47" s="77"/>
      <c r="J47" s="53">
        <f t="shared" si="0"/>
        <v>0</v>
      </c>
      <c r="K47" s="54">
        <f t="shared" si="1"/>
        <v>0</v>
      </c>
      <c r="L47" s="55">
        <f t="shared" si="2"/>
        <v>0</v>
      </c>
    </row>
    <row r="48" spans="1:12" ht="15">
      <c r="A48" s="70"/>
      <c r="B48" s="71"/>
      <c r="C48" s="72"/>
      <c r="D48" s="73"/>
      <c r="E48" s="74"/>
      <c r="F48" s="75"/>
      <c r="G48" s="74"/>
      <c r="H48" s="76"/>
      <c r="I48" s="77"/>
      <c r="J48" s="53">
        <f t="shared" si="0"/>
        <v>0</v>
      </c>
      <c r="K48" s="54">
        <f t="shared" si="1"/>
        <v>0</v>
      </c>
      <c r="L48" s="55">
        <f t="shared" si="2"/>
        <v>0</v>
      </c>
    </row>
    <row r="49" spans="1:12" ht="15">
      <c r="A49" s="70"/>
      <c r="B49" s="71"/>
      <c r="C49" s="72"/>
      <c r="D49" s="73"/>
      <c r="E49" s="74"/>
      <c r="F49" s="75"/>
      <c r="G49" s="74"/>
      <c r="H49" s="76"/>
      <c r="I49" s="77"/>
      <c r="J49" s="53">
        <f t="shared" si="0"/>
        <v>0</v>
      </c>
      <c r="K49" s="54">
        <f t="shared" si="1"/>
        <v>0</v>
      </c>
      <c r="L49" s="55">
        <f t="shared" si="2"/>
        <v>0</v>
      </c>
    </row>
    <row r="50" spans="1:12" ht="15">
      <c r="A50" s="70"/>
      <c r="B50" s="71"/>
      <c r="C50" s="72"/>
      <c r="D50" s="73"/>
      <c r="E50" s="74"/>
      <c r="F50" s="75"/>
      <c r="G50" s="74"/>
      <c r="H50" s="76"/>
      <c r="I50" s="77"/>
      <c r="J50" s="53">
        <f t="shared" si="0"/>
        <v>0</v>
      </c>
      <c r="K50" s="54">
        <f t="shared" si="1"/>
        <v>0</v>
      </c>
      <c r="L50" s="55">
        <f t="shared" si="2"/>
        <v>0</v>
      </c>
    </row>
    <row r="51" spans="1:12" ht="15">
      <c r="A51" s="70"/>
      <c r="B51" s="71"/>
      <c r="C51" s="72"/>
      <c r="D51" s="73"/>
      <c r="E51" s="74"/>
      <c r="F51" s="75"/>
      <c r="G51" s="74"/>
      <c r="H51" s="76"/>
      <c r="I51" s="77"/>
      <c r="J51" s="53">
        <f t="shared" si="0"/>
        <v>0</v>
      </c>
      <c r="K51" s="54">
        <f t="shared" si="1"/>
        <v>0</v>
      </c>
      <c r="L51" s="55">
        <f t="shared" si="2"/>
        <v>0</v>
      </c>
    </row>
    <row r="52" spans="1:12" ht="15">
      <c r="A52" s="70"/>
      <c r="B52" s="71"/>
      <c r="C52" s="72"/>
      <c r="D52" s="73"/>
      <c r="E52" s="74"/>
      <c r="F52" s="75"/>
      <c r="G52" s="74"/>
      <c r="H52" s="76"/>
      <c r="I52" s="77"/>
      <c r="J52" s="53">
        <f t="shared" si="0"/>
        <v>0</v>
      </c>
      <c r="K52" s="54">
        <f t="shared" si="1"/>
        <v>0</v>
      </c>
      <c r="L52" s="55">
        <f t="shared" si="2"/>
        <v>0</v>
      </c>
    </row>
    <row r="53" spans="1:12" ht="15">
      <c r="A53" s="70"/>
      <c r="B53" s="71"/>
      <c r="C53" s="72"/>
      <c r="D53" s="73"/>
      <c r="E53" s="74"/>
      <c r="F53" s="75"/>
      <c r="G53" s="74"/>
      <c r="H53" s="76"/>
      <c r="I53" s="77"/>
      <c r="J53" s="53">
        <f t="shared" si="0"/>
        <v>0</v>
      </c>
      <c r="K53" s="54">
        <f t="shared" si="1"/>
        <v>0</v>
      </c>
      <c r="L53" s="55">
        <f t="shared" si="2"/>
        <v>0</v>
      </c>
    </row>
    <row r="54" spans="1:12" ht="15">
      <c r="A54" s="70"/>
      <c r="B54" s="71"/>
      <c r="C54" s="72"/>
      <c r="D54" s="73"/>
      <c r="E54" s="74"/>
      <c r="F54" s="75"/>
      <c r="G54" s="74"/>
      <c r="H54" s="76"/>
      <c r="I54" s="77"/>
      <c r="J54" s="53">
        <f t="shared" si="0"/>
        <v>0</v>
      </c>
      <c r="K54" s="54">
        <f t="shared" si="1"/>
        <v>0</v>
      </c>
      <c r="L54" s="55">
        <f t="shared" si="2"/>
        <v>0</v>
      </c>
    </row>
    <row r="55" spans="1:12" ht="15">
      <c r="A55" s="70"/>
      <c r="B55" s="71"/>
      <c r="C55" s="72"/>
      <c r="D55" s="73"/>
      <c r="E55" s="74"/>
      <c r="F55" s="75"/>
      <c r="G55" s="74"/>
      <c r="H55" s="76"/>
      <c r="I55" s="77"/>
      <c r="J55" s="53">
        <f t="shared" si="0"/>
        <v>0</v>
      </c>
      <c r="K55" s="54">
        <f t="shared" si="1"/>
        <v>0</v>
      </c>
      <c r="L55" s="55">
        <f t="shared" si="2"/>
        <v>0</v>
      </c>
    </row>
    <row r="56" spans="1:12" ht="15">
      <c r="A56" s="70"/>
      <c r="B56" s="71"/>
      <c r="C56" s="72"/>
      <c r="D56" s="73"/>
      <c r="E56" s="74"/>
      <c r="F56" s="75"/>
      <c r="G56" s="74"/>
      <c r="H56" s="76"/>
      <c r="I56" s="77"/>
      <c r="J56" s="53">
        <f t="shared" si="0"/>
        <v>0</v>
      </c>
      <c r="K56" s="54">
        <f t="shared" si="1"/>
        <v>0</v>
      </c>
      <c r="L56" s="55">
        <f t="shared" si="2"/>
        <v>0</v>
      </c>
    </row>
    <row r="57" spans="1:12" ht="15">
      <c r="A57" s="70"/>
      <c r="B57" s="71"/>
      <c r="C57" s="72"/>
      <c r="D57" s="73"/>
      <c r="E57" s="74"/>
      <c r="F57" s="75"/>
      <c r="G57" s="74"/>
      <c r="H57" s="76"/>
      <c r="I57" s="77"/>
      <c r="J57" s="53">
        <f t="shared" si="0"/>
        <v>0</v>
      </c>
      <c r="K57" s="54">
        <f t="shared" si="1"/>
        <v>0</v>
      </c>
      <c r="L57" s="55">
        <f t="shared" si="2"/>
        <v>0</v>
      </c>
    </row>
    <row r="58" spans="1:12" ht="15">
      <c r="A58" s="70"/>
      <c r="B58" s="71"/>
      <c r="C58" s="72"/>
      <c r="D58" s="73"/>
      <c r="E58" s="74"/>
      <c r="F58" s="75"/>
      <c r="G58" s="74"/>
      <c r="H58" s="76"/>
      <c r="I58" s="77"/>
      <c r="J58" s="53">
        <f t="shared" si="0"/>
        <v>0</v>
      </c>
      <c r="K58" s="54">
        <f t="shared" si="1"/>
        <v>0</v>
      </c>
      <c r="L58" s="55">
        <f t="shared" si="2"/>
        <v>0</v>
      </c>
    </row>
    <row r="59" spans="1:12" ht="15">
      <c r="A59" s="70"/>
      <c r="B59" s="71"/>
      <c r="C59" s="72"/>
      <c r="D59" s="73"/>
      <c r="E59" s="74"/>
      <c r="F59" s="75"/>
      <c r="G59" s="74"/>
      <c r="H59" s="76"/>
      <c r="I59" s="77"/>
      <c r="J59" s="53">
        <f t="shared" si="0"/>
        <v>0</v>
      </c>
      <c r="K59" s="54">
        <f t="shared" si="1"/>
        <v>0</v>
      </c>
      <c r="L59" s="55">
        <f t="shared" si="2"/>
        <v>0</v>
      </c>
    </row>
    <row r="60" spans="1:12" ht="15">
      <c r="A60" s="70"/>
      <c r="B60" s="71"/>
      <c r="C60" s="72"/>
      <c r="D60" s="73"/>
      <c r="E60" s="74"/>
      <c r="F60" s="75"/>
      <c r="G60" s="74"/>
      <c r="H60" s="76"/>
      <c r="I60" s="77"/>
      <c r="J60" s="53">
        <f t="shared" si="0"/>
        <v>0</v>
      </c>
      <c r="K60" s="54">
        <f t="shared" si="1"/>
        <v>0</v>
      </c>
      <c r="L60" s="55">
        <f t="shared" si="2"/>
        <v>0</v>
      </c>
    </row>
    <row r="61" spans="1:12" ht="15">
      <c r="A61" s="70"/>
      <c r="B61" s="71"/>
      <c r="C61" s="72"/>
      <c r="D61" s="73"/>
      <c r="E61" s="74"/>
      <c r="F61" s="75"/>
      <c r="G61" s="74"/>
      <c r="H61" s="76"/>
      <c r="I61" s="77"/>
      <c r="J61" s="53">
        <f t="shared" si="0"/>
        <v>0</v>
      </c>
      <c r="K61" s="54">
        <f t="shared" si="1"/>
        <v>0</v>
      </c>
      <c r="L61" s="55">
        <f t="shared" si="2"/>
        <v>0</v>
      </c>
    </row>
    <row r="62" spans="1:12" ht="15">
      <c r="A62" s="70"/>
      <c r="B62" s="71"/>
      <c r="C62" s="72"/>
      <c r="D62" s="73"/>
      <c r="E62" s="74"/>
      <c r="F62" s="75"/>
      <c r="G62" s="74"/>
      <c r="H62" s="76"/>
      <c r="I62" s="77"/>
      <c r="J62" s="53">
        <f t="shared" si="0"/>
        <v>0</v>
      </c>
      <c r="K62" s="54">
        <f t="shared" si="1"/>
        <v>0</v>
      </c>
      <c r="L62" s="55">
        <f t="shared" si="2"/>
        <v>0</v>
      </c>
    </row>
    <row r="63" spans="1:12" ht="15">
      <c r="A63" s="70"/>
      <c r="B63" s="71"/>
      <c r="C63" s="72"/>
      <c r="D63" s="73"/>
      <c r="E63" s="74"/>
      <c r="F63" s="75"/>
      <c r="G63" s="74"/>
      <c r="H63" s="76"/>
      <c r="I63" s="77"/>
      <c r="J63" s="53">
        <f t="shared" si="0"/>
        <v>0</v>
      </c>
      <c r="K63" s="54">
        <f t="shared" si="1"/>
        <v>0</v>
      </c>
      <c r="L63" s="55">
        <f t="shared" si="2"/>
        <v>0</v>
      </c>
    </row>
    <row r="64" spans="1:12" ht="15">
      <c r="A64" s="70"/>
      <c r="B64" s="71"/>
      <c r="C64" s="72"/>
      <c r="D64" s="73"/>
      <c r="E64" s="74"/>
      <c r="F64" s="75"/>
      <c r="G64" s="74"/>
      <c r="H64" s="76"/>
      <c r="I64" s="77"/>
      <c r="J64" s="53">
        <f t="shared" si="0"/>
        <v>0</v>
      </c>
      <c r="K64" s="54">
        <f t="shared" si="1"/>
        <v>0</v>
      </c>
      <c r="L64" s="55">
        <f t="shared" si="2"/>
        <v>0</v>
      </c>
    </row>
    <row r="65" spans="1:12" ht="14.4" thickBot="1">
      <c r="A65" s="78"/>
      <c r="B65" s="79"/>
      <c r="C65" s="80"/>
      <c r="D65" s="81"/>
      <c r="E65" s="82"/>
      <c r="F65" s="83"/>
      <c r="G65" s="82"/>
      <c r="H65" s="84"/>
      <c r="I65" s="85"/>
      <c r="J65" s="56">
        <f t="shared" si="0"/>
        <v>0</v>
      </c>
      <c r="K65" s="57">
        <f t="shared" si="1"/>
        <v>0</v>
      </c>
      <c r="L65" s="58">
        <f t="shared" si="2"/>
        <v>0</v>
      </c>
    </row>
    <row r="66" spans="1:12" s="42" customFormat="1" ht="19.2" thickBot="1" thickTop="1">
      <c r="A66" s="95" t="s">
        <v>18</v>
      </c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7"/>
    </row>
    <row r="67" spans="1:16" s="41" customFormat="1" ht="70.2" thickBot="1" thickTop="1">
      <c r="A67" s="43" t="s">
        <v>14</v>
      </c>
      <c r="B67" s="44" t="s">
        <v>13</v>
      </c>
      <c r="C67" s="45" t="s">
        <v>17</v>
      </c>
      <c r="D67" s="46" t="s">
        <v>16</v>
      </c>
      <c r="E67" s="47" t="s">
        <v>12</v>
      </c>
      <c r="F67" s="48" t="s">
        <v>11</v>
      </c>
      <c r="G67" s="47" t="s">
        <v>10</v>
      </c>
      <c r="H67" s="47" t="s">
        <v>9</v>
      </c>
      <c r="I67" s="48" t="s">
        <v>8</v>
      </c>
      <c r="J67" s="48" t="s">
        <v>7</v>
      </c>
      <c r="K67" s="47" t="s">
        <v>6</v>
      </c>
      <c r="L67" s="49" t="s">
        <v>5</v>
      </c>
      <c r="N67" s="36"/>
      <c r="O67" s="36"/>
      <c r="P67" s="36"/>
    </row>
    <row r="68" spans="1:12" ht="14.4" thickTop="1">
      <c r="A68" s="62"/>
      <c r="B68" s="63"/>
      <c r="C68" s="64"/>
      <c r="D68" s="65"/>
      <c r="E68" s="66"/>
      <c r="F68" s="67"/>
      <c r="G68" s="66"/>
      <c r="H68" s="86"/>
      <c r="I68" s="87"/>
      <c r="J68" s="50">
        <f aca="true" t="shared" si="3" ref="J68:J97">H68*(1+I68)</f>
        <v>0</v>
      </c>
      <c r="K68" s="51">
        <f aca="true" t="shared" si="4" ref="K68:K97">H68*G68</f>
        <v>0</v>
      </c>
      <c r="L68" s="52">
        <f aca="true" t="shared" si="5" ref="L68:L97">J68*G68</f>
        <v>0</v>
      </c>
    </row>
    <row r="69" spans="1:12" ht="15">
      <c r="A69" s="70"/>
      <c r="B69" s="71"/>
      <c r="C69" s="72"/>
      <c r="D69" s="73"/>
      <c r="E69" s="74"/>
      <c r="F69" s="75"/>
      <c r="G69" s="74"/>
      <c r="H69" s="88"/>
      <c r="I69" s="89"/>
      <c r="J69" s="53">
        <f t="shared" si="3"/>
        <v>0</v>
      </c>
      <c r="K69" s="54">
        <f t="shared" si="4"/>
        <v>0</v>
      </c>
      <c r="L69" s="55">
        <f t="shared" si="5"/>
        <v>0</v>
      </c>
    </row>
    <row r="70" spans="1:12" ht="15">
      <c r="A70" s="70"/>
      <c r="B70" s="71"/>
      <c r="C70" s="72"/>
      <c r="D70" s="73"/>
      <c r="E70" s="74"/>
      <c r="F70" s="75"/>
      <c r="G70" s="74"/>
      <c r="H70" s="88"/>
      <c r="I70" s="89"/>
      <c r="J70" s="53">
        <f t="shared" si="3"/>
        <v>0</v>
      </c>
      <c r="K70" s="54">
        <f t="shared" si="4"/>
        <v>0</v>
      </c>
      <c r="L70" s="55">
        <f t="shared" si="5"/>
        <v>0</v>
      </c>
    </row>
    <row r="71" spans="1:12" ht="15">
      <c r="A71" s="70"/>
      <c r="B71" s="71"/>
      <c r="C71" s="72"/>
      <c r="D71" s="73"/>
      <c r="E71" s="74"/>
      <c r="F71" s="75"/>
      <c r="G71" s="74"/>
      <c r="H71" s="88"/>
      <c r="I71" s="89"/>
      <c r="J71" s="53">
        <f t="shared" si="3"/>
        <v>0</v>
      </c>
      <c r="K71" s="54">
        <f t="shared" si="4"/>
        <v>0</v>
      </c>
      <c r="L71" s="55">
        <f t="shared" si="5"/>
        <v>0</v>
      </c>
    </row>
    <row r="72" spans="1:12" ht="15">
      <c r="A72" s="70"/>
      <c r="B72" s="71"/>
      <c r="C72" s="72"/>
      <c r="D72" s="73"/>
      <c r="E72" s="74"/>
      <c r="F72" s="75"/>
      <c r="G72" s="74"/>
      <c r="H72" s="88"/>
      <c r="I72" s="89"/>
      <c r="J72" s="53">
        <f t="shared" si="3"/>
        <v>0</v>
      </c>
      <c r="K72" s="54">
        <f t="shared" si="4"/>
        <v>0</v>
      </c>
      <c r="L72" s="55">
        <f t="shared" si="5"/>
        <v>0</v>
      </c>
    </row>
    <row r="73" spans="1:12" ht="15">
      <c r="A73" s="70"/>
      <c r="B73" s="71"/>
      <c r="C73" s="72"/>
      <c r="D73" s="73"/>
      <c r="E73" s="74"/>
      <c r="F73" s="75"/>
      <c r="G73" s="74"/>
      <c r="H73" s="88"/>
      <c r="I73" s="89"/>
      <c r="J73" s="53">
        <f t="shared" si="3"/>
        <v>0</v>
      </c>
      <c r="K73" s="54">
        <f t="shared" si="4"/>
        <v>0</v>
      </c>
      <c r="L73" s="55">
        <f t="shared" si="5"/>
        <v>0</v>
      </c>
    </row>
    <row r="74" spans="1:12" ht="15">
      <c r="A74" s="70"/>
      <c r="B74" s="71"/>
      <c r="C74" s="72"/>
      <c r="D74" s="73"/>
      <c r="E74" s="74"/>
      <c r="F74" s="75"/>
      <c r="G74" s="74"/>
      <c r="H74" s="88"/>
      <c r="I74" s="89"/>
      <c r="J74" s="53">
        <f t="shared" si="3"/>
        <v>0</v>
      </c>
      <c r="K74" s="54">
        <f t="shared" si="4"/>
        <v>0</v>
      </c>
      <c r="L74" s="55">
        <f t="shared" si="5"/>
        <v>0</v>
      </c>
    </row>
    <row r="75" spans="1:12" ht="15">
      <c r="A75" s="70"/>
      <c r="B75" s="71"/>
      <c r="C75" s="72"/>
      <c r="D75" s="73"/>
      <c r="E75" s="74"/>
      <c r="F75" s="75"/>
      <c r="G75" s="74"/>
      <c r="H75" s="88"/>
      <c r="I75" s="89"/>
      <c r="J75" s="53">
        <f t="shared" si="3"/>
        <v>0</v>
      </c>
      <c r="K75" s="54">
        <f t="shared" si="4"/>
        <v>0</v>
      </c>
      <c r="L75" s="55">
        <f t="shared" si="5"/>
        <v>0</v>
      </c>
    </row>
    <row r="76" spans="1:12" ht="15">
      <c r="A76" s="70"/>
      <c r="B76" s="71"/>
      <c r="C76" s="72"/>
      <c r="D76" s="73"/>
      <c r="E76" s="74"/>
      <c r="F76" s="75"/>
      <c r="G76" s="74"/>
      <c r="H76" s="88"/>
      <c r="I76" s="89"/>
      <c r="J76" s="53">
        <f t="shared" si="3"/>
        <v>0</v>
      </c>
      <c r="K76" s="54">
        <f t="shared" si="4"/>
        <v>0</v>
      </c>
      <c r="L76" s="55">
        <f t="shared" si="5"/>
        <v>0</v>
      </c>
    </row>
    <row r="77" spans="1:12" ht="15">
      <c r="A77" s="70"/>
      <c r="B77" s="71"/>
      <c r="C77" s="72"/>
      <c r="D77" s="73"/>
      <c r="E77" s="74"/>
      <c r="F77" s="75"/>
      <c r="G77" s="74"/>
      <c r="H77" s="88"/>
      <c r="I77" s="89"/>
      <c r="J77" s="53">
        <f t="shared" si="3"/>
        <v>0</v>
      </c>
      <c r="K77" s="54">
        <f t="shared" si="4"/>
        <v>0</v>
      </c>
      <c r="L77" s="55">
        <f t="shared" si="5"/>
        <v>0</v>
      </c>
    </row>
    <row r="78" spans="1:12" ht="15">
      <c r="A78" s="70"/>
      <c r="B78" s="71"/>
      <c r="C78" s="72"/>
      <c r="D78" s="73"/>
      <c r="E78" s="74"/>
      <c r="F78" s="75"/>
      <c r="G78" s="74"/>
      <c r="H78" s="88"/>
      <c r="I78" s="89"/>
      <c r="J78" s="53">
        <f t="shared" si="3"/>
        <v>0</v>
      </c>
      <c r="K78" s="54">
        <f t="shared" si="4"/>
        <v>0</v>
      </c>
      <c r="L78" s="55">
        <f t="shared" si="5"/>
        <v>0</v>
      </c>
    </row>
    <row r="79" spans="1:12" ht="15">
      <c r="A79" s="70"/>
      <c r="B79" s="71"/>
      <c r="C79" s="72"/>
      <c r="D79" s="73"/>
      <c r="E79" s="74"/>
      <c r="F79" s="75"/>
      <c r="G79" s="74"/>
      <c r="H79" s="88"/>
      <c r="I79" s="89"/>
      <c r="J79" s="53">
        <f t="shared" si="3"/>
        <v>0</v>
      </c>
      <c r="K79" s="54">
        <f t="shared" si="4"/>
        <v>0</v>
      </c>
      <c r="L79" s="55">
        <f t="shared" si="5"/>
        <v>0</v>
      </c>
    </row>
    <row r="80" spans="1:12" ht="15">
      <c r="A80" s="70"/>
      <c r="B80" s="71"/>
      <c r="C80" s="72"/>
      <c r="D80" s="73"/>
      <c r="E80" s="74"/>
      <c r="F80" s="75"/>
      <c r="G80" s="74"/>
      <c r="H80" s="88"/>
      <c r="I80" s="89"/>
      <c r="J80" s="53">
        <f t="shared" si="3"/>
        <v>0</v>
      </c>
      <c r="K80" s="54">
        <f t="shared" si="4"/>
        <v>0</v>
      </c>
      <c r="L80" s="55">
        <f t="shared" si="5"/>
        <v>0</v>
      </c>
    </row>
    <row r="81" spans="1:12" ht="15">
      <c r="A81" s="70"/>
      <c r="B81" s="71"/>
      <c r="C81" s="72"/>
      <c r="D81" s="73"/>
      <c r="E81" s="74"/>
      <c r="F81" s="75"/>
      <c r="G81" s="74"/>
      <c r="H81" s="88"/>
      <c r="I81" s="89"/>
      <c r="J81" s="53">
        <f t="shared" si="3"/>
        <v>0</v>
      </c>
      <c r="K81" s="54">
        <f t="shared" si="4"/>
        <v>0</v>
      </c>
      <c r="L81" s="55">
        <f t="shared" si="5"/>
        <v>0</v>
      </c>
    </row>
    <row r="82" spans="1:12" ht="15">
      <c r="A82" s="70"/>
      <c r="B82" s="71"/>
      <c r="C82" s="72"/>
      <c r="D82" s="73"/>
      <c r="E82" s="74"/>
      <c r="F82" s="75"/>
      <c r="G82" s="74"/>
      <c r="H82" s="88"/>
      <c r="I82" s="89"/>
      <c r="J82" s="53">
        <f t="shared" si="3"/>
        <v>0</v>
      </c>
      <c r="K82" s="54">
        <f t="shared" si="4"/>
        <v>0</v>
      </c>
      <c r="L82" s="55">
        <f t="shared" si="5"/>
        <v>0</v>
      </c>
    </row>
    <row r="83" spans="1:12" ht="15">
      <c r="A83" s="70"/>
      <c r="B83" s="71"/>
      <c r="C83" s="72"/>
      <c r="D83" s="73"/>
      <c r="E83" s="74"/>
      <c r="F83" s="75"/>
      <c r="G83" s="74"/>
      <c r="H83" s="88"/>
      <c r="I83" s="89"/>
      <c r="J83" s="53">
        <f t="shared" si="3"/>
        <v>0</v>
      </c>
      <c r="K83" s="54">
        <f t="shared" si="4"/>
        <v>0</v>
      </c>
      <c r="L83" s="55">
        <f t="shared" si="5"/>
        <v>0</v>
      </c>
    </row>
    <row r="84" spans="1:12" ht="15">
      <c r="A84" s="70"/>
      <c r="B84" s="71"/>
      <c r="C84" s="72"/>
      <c r="D84" s="73"/>
      <c r="E84" s="74"/>
      <c r="F84" s="75"/>
      <c r="G84" s="74"/>
      <c r="H84" s="88"/>
      <c r="I84" s="89"/>
      <c r="J84" s="53">
        <f t="shared" si="3"/>
        <v>0</v>
      </c>
      <c r="K84" s="54">
        <f t="shared" si="4"/>
        <v>0</v>
      </c>
      <c r="L84" s="55">
        <f t="shared" si="5"/>
        <v>0</v>
      </c>
    </row>
    <row r="85" spans="1:12" ht="15">
      <c r="A85" s="70"/>
      <c r="B85" s="71"/>
      <c r="C85" s="72"/>
      <c r="D85" s="73"/>
      <c r="E85" s="74"/>
      <c r="F85" s="75"/>
      <c r="G85" s="74"/>
      <c r="H85" s="88"/>
      <c r="I85" s="89"/>
      <c r="J85" s="53">
        <f t="shared" si="3"/>
        <v>0</v>
      </c>
      <c r="K85" s="54">
        <f t="shared" si="4"/>
        <v>0</v>
      </c>
      <c r="L85" s="55">
        <f t="shared" si="5"/>
        <v>0</v>
      </c>
    </row>
    <row r="86" spans="1:12" ht="15">
      <c r="A86" s="70"/>
      <c r="B86" s="71"/>
      <c r="C86" s="72"/>
      <c r="D86" s="73"/>
      <c r="E86" s="74"/>
      <c r="F86" s="75"/>
      <c r="G86" s="74"/>
      <c r="H86" s="88"/>
      <c r="I86" s="89"/>
      <c r="J86" s="53">
        <f t="shared" si="3"/>
        <v>0</v>
      </c>
      <c r="K86" s="54">
        <f t="shared" si="4"/>
        <v>0</v>
      </c>
      <c r="L86" s="55">
        <f t="shared" si="5"/>
        <v>0</v>
      </c>
    </row>
    <row r="87" spans="1:12" ht="15">
      <c r="A87" s="70"/>
      <c r="B87" s="71"/>
      <c r="C87" s="72"/>
      <c r="D87" s="73"/>
      <c r="E87" s="74"/>
      <c r="F87" s="75"/>
      <c r="G87" s="74"/>
      <c r="H87" s="88"/>
      <c r="I87" s="89"/>
      <c r="J87" s="53">
        <f t="shared" si="3"/>
        <v>0</v>
      </c>
      <c r="K87" s="54">
        <f t="shared" si="4"/>
        <v>0</v>
      </c>
      <c r="L87" s="55">
        <f t="shared" si="5"/>
        <v>0</v>
      </c>
    </row>
    <row r="88" spans="1:12" ht="15">
      <c r="A88" s="70"/>
      <c r="B88" s="71"/>
      <c r="C88" s="72"/>
      <c r="D88" s="73"/>
      <c r="E88" s="74"/>
      <c r="F88" s="75"/>
      <c r="G88" s="74"/>
      <c r="H88" s="88"/>
      <c r="I88" s="89"/>
      <c r="J88" s="53">
        <f t="shared" si="3"/>
        <v>0</v>
      </c>
      <c r="K88" s="54">
        <f t="shared" si="4"/>
        <v>0</v>
      </c>
      <c r="L88" s="55">
        <f t="shared" si="5"/>
        <v>0</v>
      </c>
    </row>
    <row r="89" spans="1:12" ht="15">
      <c r="A89" s="70"/>
      <c r="B89" s="71"/>
      <c r="C89" s="72"/>
      <c r="D89" s="73"/>
      <c r="E89" s="74"/>
      <c r="F89" s="75"/>
      <c r="G89" s="74"/>
      <c r="H89" s="88"/>
      <c r="I89" s="89"/>
      <c r="J89" s="53">
        <f t="shared" si="3"/>
        <v>0</v>
      </c>
      <c r="K89" s="54">
        <f t="shared" si="4"/>
        <v>0</v>
      </c>
      <c r="L89" s="55">
        <f t="shared" si="5"/>
        <v>0</v>
      </c>
    </row>
    <row r="90" spans="1:12" ht="15">
      <c r="A90" s="70"/>
      <c r="B90" s="71"/>
      <c r="C90" s="72"/>
      <c r="D90" s="73"/>
      <c r="E90" s="74"/>
      <c r="F90" s="75"/>
      <c r="G90" s="74"/>
      <c r="H90" s="88"/>
      <c r="I90" s="89"/>
      <c r="J90" s="53">
        <f t="shared" si="3"/>
        <v>0</v>
      </c>
      <c r="K90" s="54">
        <f t="shared" si="4"/>
        <v>0</v>
      </c>
      <c r="L90" s="55">
        <f t="shared" si="5"/>
        <v>0</v>
      </c>
    </row>
    <row r="91" spans="1:12" ht="15">
      <c r="A91" s="70"/>
      <c r="B91" s="71"/>
      <c r="C91" s="72"/>
      <c r="D91" s="73"/>
      <c r="E91" s="74"/>
      <c r="F91" s="75"/>
      <c r="G91" s="74"/>
      <c r="H91" s="88"/>
      <c r="I91" s="89"/>
      <c r="J91" s="53">
        <f t="shared" si="3"/>
        <v>0</v>
      </c>
      <c r="K91" s="54">
        <f t="shared" si="4"/>
        <v>0</v>
      </c>
      <c r="L91" s="55">
        <f t="shared" si="5"/>
        <v>0</v>
      </c>
    </row>
    <row r="92" spans="1:12" ht="15">
      <c r="A92" s="70"/>
      <c r="B92" s="71"/>
      <c r="C92" s="72"/>
      <c r="D92" s="73"/>
      <c r="E92" s="74"/>
      <c r="F92" s="75"/>
      <c r="G92" s="74"/>
      <c r="H92" s="88"/>
      <c r="I92" s="89"/>
      <c r="J92" s="53">
        <f t="shared" si="3"/>
        <v>0</v>
      </c>
      <c r="K92" s="54">
        <f t="shared" si="4"/>
        <v>0</v>
      </c>
      <c r="L92" s="55">
        <f t="shared" si="5"/>
        <v>0</v>
      </c>
    </row>
    <row r="93" spans="1:12" ht="15">
      <c r="A93" s="70"/>
      <c r="B93" s="71"/>
      <c r="C93" s="72"/>
      <c r="D93" s="73"/>
      <c r="E93" s="74"/>
      <c r="F93" s="75"/>
      <c r="G93" s="74"/>
      <c r="H93" s="88"/>
      <c r="I93" s="89"/>
      <c r="J93" s="53">
        <f t="shared" si="3"/>
        <v>0</v>
      </c>
      <c r="K93" s="54">
        <f t="shared" si="4"/>
        <v>0</v>
      </c>
      <c r="L93" s="55">
        <f t="shared" si="5"/>
        <v>0</v>
      </c>
    </row>
    <row r="94" spans="1:12" ht="15">
      <c r="A94" s="70"/>
      <c r="B94" s="71"/>
      <c r="C94" s="72"/>
      <c r="D94" s="73"/>
      <c r="E94" s="74"/>
      <c r="F94" s="75"/>
      <c r="G94" s="74"/>
      <c r="H94" s="88"/>
      <c r="I94" s="89"/>
      <c r="J94" s="53">
        <f t="shared" si="3"/>
        <v>0</v>
      </c>
      <c r="K94" s="54">
        <f t="shared" si="4"/>
        <v>0</v>
      </c>
      <c r="L94" s="55">
        <f t="shared" si="5"/>
        <v>0</v>
      </c>
    </row>
    <row r="95" spans="1:12" ht="15">
      <c r="A95" s="70"/>
      <c r="B95" s="71"/>
      <c r="C95" s="72"/>
      <c r="D95" s="73"/>
      <c r="E95" s="74"/>
      <c r="F95" s="75"/>
      <c r="G95" s="74"/>
      <c r="H95" s="88"/>
      <c r="I95" s="89"/>
      <c r="J95" s="53">
        <f t="shared" si="3"/>
        <v>0</v>
      </c>
      <c r="K95" s="54">
        <f t="shared" si="4"/>
        <v>0</v>
      </c>
      <c r="L95" s="55">
        <f t="shared" si="5"/>
        <v>0</v>
      </c>
    </row>
    <row r="96" spans="1:12" ht="15">
      <c r="A96" s="70"/>
      <c r="B96" s="71"/>
      <c r="C96" s="72"/>
      <c r="D96" s="73"/>
      <c r="E96" s="74"/>
      <c r="F96" s="75"/>
      <c r="G96" s="74"/>
      <c r="H96" s="88"/>
      <c r="I96" s="89"/>
      <c r="J96" s="53">
        <f t="shared" si="3"/>
        <v>0</v>
      </c>
      <c r="K96" s="54">
        <f t="shared" si="4"/>
        <v>0</v>
      </c>
      <c r="L96" s="55">
        <f t="shared" si="5"/>
        <v>0</v>
      </c>
    </row>
    <row r="97" spans="1:12" ht="14.4" thickBot="1">
      <c r="A97" s="78"/>
      <c r="B97" s="79"/>
      <c r="C97" s="80"/>
      <c r="D97" s="81"/>
      <c r="E97" s="82"/>
      <c r="F97" s="83"/>
      <c r="G97" s="82"/>
      <c r="H97" s="90"/>
      <c r="I97" s="91"/>
      <c r="J97" s="56">
        <f t="shared" si="3"/>
        <v>0</v>
      </c>
      <c r="K97" s="57">
        <f t="shared" si="4"/>
        <v>0</v>
      </c>
      <c r="L97" s="58">
        <f t="shared" si="5"/>
        <v>0</v>
      </c>
    </row>
    <row r="98" spans="1:12" s="42" customFormat="1" ht="19.2" thickBot="1" thickTop="1">
      <c r="A98" s="95" t="s">
        <v>15</v>
      </c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7"/>
    </row>
    <row r="99" spans="1:16" s="41" customFormat="1" ht="56.4" thickBot="1" thickTop="1">
      <c r="A99" s="43" t="s">
        <v>14</v>
      </c>
      <c r="B99" s="44" t="s">
        <v>13</v>
      </c>
      <c r="C99" s="45"/>
      <c r="D99" s="46"/>
      <c r="E99" s="47" t="s">
        <v>12</v>
      </c>
      <c r="F99" s="48" t="s">
        <v>11</v>
      </c>
      <c r="G99" s="47" t="s">
        <v>10</v>
      </c>
      <c r="H99" s="47" t="s">
        <v>9</v>
      </c>
      <c r="I99" s="48" t="s">
        <v>8</v>
      </c>
      <c r="J99" s="48" t="s">
        <v>7</v>
      </c>
      <c r="K99" s="47" t="s">
        <v>6</v>
      </c>
      <c r="L99" s="49" t="s">
        <v>5</v>
      </c>
      <c r="N99" s="36"/>
      <c r="O99" s="36"/>
      <c r="P99" s="36"/>
    </row>
    <row r="100" spans="1:12" ht="14.4" thickTop="1">
      <c r="A100" s="62"/>
      <c r="B100" s="63"/>
      <c r="C100" s="64"/>
      <c r="D100" s="65"/>
      <c r="E100" s="66"/>
      <c r="F100" s="67"/>
      <c r="G100" s="66"/>
      <c r="H100" s="86"/>
      <c r="I100" s="87"/>
      <c r="J100" s="50">
        <f aca="true" t="shared" si="6" ref="J100:J129">H100*(1+I100)</f>
        <v>0</v>
      </c>
      <c r="K100" s="51">
        <f aca="true" t="shared" si="7" ref="K100:K129">H100*G100</f>
        <v>0</v>
      </c>
      <c r="L100" s="52">
        <f aca="true" t="shared" si="8" ref="L100:L129">J100*G100</f>
        <v>0</v>
      </c>
    </row>
    <row r="101" spans="1:12" ht="15">
      <c r="A101" s="70"/>
      <c r="B101" s="71"/>
      <c r="C101" s="72"/>
      <c r="D101" s="73"/>
      <c r="E101" s="74"/>
      <c r="F101" s="75"/>
      <c r="G101" s="74"/>
      <c r="H101" s="88"/>
      <c r="I101" s="89"/>
      <c r="J101" s="53">
        <f t="shared" si="6"/>
        <v>0</v>
      </c>
      <c r="K101" s="54">
        <f t="shared" si="7"/>
        <v>0</v>
      </c>
      <c r="L101" s="55">
        <f t="shared" si="8"/>
        <v>0</v>
      </c>
    </row>
    <row r="102" spans="1:12" ht="15">
      <c r="A102" s="70"/>
      <c r="B102" s="71"/>
      <c r="C102" s="72"/>
      <c r="D102" s="73"/>
      <c r="E102" s="74"/>
      <c r="F102" s="75"/>
      <c r="G102" s="74"/>
      <c r="H102" s="88"/>
      <c r="I102" s="89"/>
      <c r="J102" s="53">
        <f t="shared" si="6"/>
        <v>0</v>
      </c>
      <c r="K102" s="54">
        <f t="shared" si="7"/>
        <v>0</v>
      </c>
      <c r="L102" s="55">
        <f t="shared" si="8"/>
        <v>0</v>
      </c>
    </row>
    <row r="103" spans="1:12" ht="15">
      <c r="A103" s="70"/>
      <c r="B103" s="71"/>
      <c r="C103" s="72"/>
      <c r="D103" s="73"/>
      <c r="E103" s="74"/>
      <c r="F103" s="75"/>
      <c r="G103" s="74"/>
      <c r="H103" s="88"/>
      <c r="I103" s="89"/>
      <c r="J103" s="53">
        <f t="shared" si="6"/>
        <v>0</v>
      </c>
      <c r="K103" s="54">
        <f t="shared" si="7"/>
        <v>0</v>
      </c>
      <c r="L103" s="55">
        <f t="shared" si="8"/>
        <v>0</v>
      </c>
    </row>
    <row r="104" spans="1:12" ht="15">
      <c r="A104" s="70"/>
      <c r="B104" s="71"/>
      <c r="C104" s="72"/>
      <c r="D104" s="73"/>
      <c r="E104" s="74"/>
      <c r="F104" s="75"/>
      <c r="G104" s="74"/>
      <c r="H104" s="88"/>
      <c r="I104" s="89"/>
      <c r="J104" s="53">
        <f t="shared" si="6"/>
        <v>0</v>
      </c>
      <c r="K104" s="54">
        <f t="shared" si="7"/>
        <v>0</v>
      </c>
      <c r="L104" s="55">
        <f t="shared" si="8"/>
        <v>0</v>
      </c>
    </row>
    <row r="105" spans="1:12" ht="15">
      <c r="A105" s="70"/>
      <c r="B105" s="71"/>
      <c r="C105" s="72"/>
      <c r="D105" s="73"/>
      <c r="E105" s="74"/>
      <c r="F105" s="75"/>
      <c r="G105" s="74"/>
      <c r="H105" s="88"/>
      <c r="I105" s="89"/>
      <c r="J105" s="53">
        <f t="shared" si="6"/>
        <v>0</v>
      </c>
      <c r="K105" s="54">
        <f t="shared" si="7"/>
        <v>0</v>
      </c>
      <c r="L105" s="55">
        <f t="shared" si="8"/>
        <v>0</v>
      </c>
    </row>
    <row r="106" spans="1:12" ht="15">
      <c r="A106" s="70"/>
      <c r="B106" s="71"/>
      <c r="C106" s="72"/>
      <c r="D106" s="73"/>
      <c r="E106" s="74"/>
      <c r="F106" s="75"/>
      <c r="G106" s="74"/>
      <c r="H106" s="88"/>
      <c r="I106" s="89"/>
      <c r="J106" s="53">
        <f t="shared" si="6"/>
        <v>0</v>
      </c>
      <c r="K106" s="54">
        <f t="shared" si="7"/>
        <v>0</v>
      </c>
      <c r="L106" s="55">
        <f t="shared" si="8"/>
        <v>0</v>
      </c>
    </row>
    <row r="107" spans="1:12" ht="15">
      <c r="A107" s="70"/>
      <c r="B107" s="71"/>
      <c r="C107" s="72"/>
      <c r="D107" s="73"/>
      <c r="E107" s="74"/>
      <c r="F107" s="75"/>
      <c r="G107" s="74"/>
      <c r="H107" s="88"/>
      <c r="I107" s="89"/>
      <c r="J107" s="53">
        <f t="shared" si="6"/>
        <v>0</v>
      </c>
      <c r="K107" s="54">
        <f t="shared" si="7"/>
        <v>0</v>
      </c>
      <c r="L107" s="55">
        <f t="shared" si="8"/>
        <v>0</v>
      </c>
    </row>
    <row r="108" spans="1:12" ht="15">
      <c r="A108" s="70"/>
      <c r="B108" s="71"/>
      <c r="C108" s="72"/>
      <c r="D108" s="73"/>
      <c r="E108" s="74"/>
      <c r="F108" s="75"/>
      <c r="G108" s="74"/>
      <c r="H108" s="88"/>
      <c r="I108" s="89"/>
      <c r="J108" s="53">
        <f t="shared" si="6"/>
        <v>0</v>
      </c>
      <c r="K108" s="54">
        <f t="shared" si="7"/>
        <v>0</v>
      </c>
      <c r="L108" s="55">
        <f t="shared" si="8"/>
        <v>0</v>
      </c>
    </row>
    <row r="109" spans="1:12" ht="15">
      <c r="A109" s="70"/>
      <c r="B109" s="71"/>
      <c r="C109" s="72"/>
      <c r="D109" s="73"/>
      <c r="E109" s="74"/>
      <c r="F109" s="75"/>
      <c r="G109" s="74"/>
      <c r="H109" s="88"/>
      <c r="I109" s="89"/>
      <c r="J109" s="53">
        <f t="shared" si="6"/>
        <v>0</v>
      </c>
      <c r="K109" s="54">
        <f t="shared" si="7"/>
        <v>0</v>
      </c>
      <c r="L109" s="55">
        <f t="shared" si="8"/>
        <v>0</v>
      </c>
    </row>
    <row r="110" spans="1:12" ht="15">
      <c r="A110" s="70"/>
      <c r="B110" s="71"/>
      <c r="C110" s="72"/>
      <c r="D110" s="73"/>
      <c r="E110" s="74"/>
      <c r="F110" s="75"/>
      <c r="G110" s="74"/>
      <c r="H110" s="88"/>
      <c r="I110" s="89"/>
      <c r="J110" s="53">
        <f t="shared" si="6"/>
        <v>0</v>
      </c>
      <c r="K110" s="54">
        <f t="shared" si="7"/>
        <v>0</v>
      </c>
      <c r="L110" s="55">
        <f t="shared" si="8"/>
        <v>0</v>
      </c>
    </row>
    <row r="111" spans="1:12" ht="15">
      <c r="A111" s="70"/>
      <c r="B111" s="71"/>
      <c r="C111" s="72"/>
      <c r="D111" s="73"/>
      <c r="E111" s="74"/>
      <c r="F111" s="75"/>
      <c r="G111" s="74"/>
      <c r="H111" s="88"/>
      <c r="I111" s="89"/>
      <c r="J111" s="53">
        <f t="shared" si="6"/>
        <v>0</v>
      </c>
      <c r="K111" s="54">
        <f t="shared" si="7"/>
        <v>0</v>
      </c>
      <c r="L111" s="55">
        <f t="shared" si="8"/>
        <v>0</v>
      </c>
    </row>
    <row r="112" spans="1:12" ht="15">
      <c r="A112" s="70"/>
      <c r="B112" s="71"/>
      <c r="C112" s="72"/>
      <c r="D112" s="73"/>
      <c r="E112" s="74"/>
      <c r="F112" s="75"/>
      <c r="G112" s="74"/>
      <c r="H112" s="88"/>
      <c r="I112" s="89"/>
      <c r="J112" s="53">
        <f t="shared" si="6"/>
        <v>0</v>
      </c>
      <c r="K112" s="54">
        <f t="shared" si="7"/>
        <v>0</v>
      </c>
      <c r="L112" s="55">
        <f t="shared" si="8"/>
        <v>0</v>
      </c>
    </row>
    <row r="113" spans="1:12" ht="15">
      <c r="A113" s="70"/>
      <c r="B113" s="71"/>
      <c r="C113" s="72"/>
      <c r="D113" s="73"/>
      <c r="E113" s="74"/>
      <c r="F113" s="75"/>
      <c r="G113" s="74"/>
      <c r="H113" s="88"/>
      <c r="I113" s="89"/>
      <c r="J113" s="53">
        <f t="shared" si="6"/>
        <v>0</v>
      </c>
      <c r="K113" s="54">
        <f t="shared" si="7"/>
        <v>0</v>
      </c>
      <c r="L113" s="55">
        <f t="shared" si="8"/>
        <v>0</v>
      </c>
    </row>
    <row r="114" spans="1:12" ht="15">
      <c r="A114" s="70"/>
      <c r="B114" s="71"/>
      <c r="C114" s="72"/>
      <c r="D114" s="73"/>
      <c r="E114" s="74"/>
      <c r="F114" s="75"/>
      <c r="G114" s="74"/>
      <c r="H114" s="88"/>
      <c r="I114" s="89"/>
      <c r="J114" s="53">
        <f t="shared" si="6"/>
        <v>0</v>
      </c>
      <c r="K114" s="54">
        <f t="shared" si="7"/>
        <v>0</v>
      </c>
      <c r="L114" s="55">
        <f t="shared" si="8"/>
        <v>0</v>
      </c>
    </row>
    <row r="115" spans="1:12" ht="15">
      <c r="A115" s="70"/>
      <c r="B115" s="71"/>
      <c r="C115" s="72"/>
      <c r="D115" s="73"/>
      <c r="E115" s="74"/>
      <c r="F115" s="75"/>
      <c r="G115" s="74"/>
      <c r="H115" s="88"/>
      <c r="I115" s="89"/>
      <c r="J115" s="53">
        <f t="shared" si="6"/>
        <v>0</v>
      </c>
      <c r="K115" s="54">
        <f t="shared" si="7"/>
        <v>0</v>
      </c>
      <c r="L115" s="55">
        <f t="shared" si="8"/>
        <v>0</v>
      </c>
    </row>
    <row r="116" spans="1:12" ht="15">
      <c r="A116" s="70"/>
      <c r="B116" s="71"/>
      <c r="C116" s="72"/>
      <c r="D116" s="73"/>
      <c r="E116" s="74"/>
      <c r="F116" s="75"/>
      <c r="G116" s="74"/>
      <c r="H116" s="88"/>
      <c r="I116" s="89"/>
      <c r="J116" s="53">
        <f t="shared" si="6"/>
        <v>0</v>
      </c>
      <c r="K116" s="54">
        <f t="shared" si="7"/>
        <v>0</v>
      </c>
      <c r="L116" s="55">
        <f t="shared" si="8"/>
        <v>0</v>
      </c>
    </row>
    <row r="117" spans="1:12" ht="15">
      <c r="A117" s="70"/>
      <c r="B117" s="71"/>
      <c r="C117" s="72"/>
      <c r="D117" s="73"/>
      <c r="E117" s="74"/>
      <c r="F117" s="75"/>
      <c r="G117" s="74"/>
      <c r="H117" s="88"/>
      <c r="I117" s="89"/>
      <c r="J117" s="53">
        <f t="shared" si="6"/>
        <v>0</v>
      </c>
      <c r="K117" s="54">
        <f t="shared" si="7"/>
        <v>0</v>
      </c>
      <c r="L117" s="55">
        <f t="shared" si="8"/>
        <v>0</v>
      </c>
    </row>
    <row r="118" spans="1:12" ht="15">
      <c r="A118" s="70"/>
      <c r="B118" s="71"/>
      <c r="C118" s="72"/>
      <c r="D118" s="73"/>
      <c r="E118" s="74"/>
      <c r="F118" s="75"/>
      <c r="G118" s="74"/>
      <c r="H118" s="88"/>
      <c r="I118" s="89"/>
      <c r="J118" s="53">
        <f t="shared" si="6"/>
        <v>0</v>
      </c>
      <c r="K118" s="54">
        <f t="shared" si="7"/>
        <v>0</v>
      </c>
      <c r="L118" s="55">
        <f t="shared" si="8"/>
        <v>0</v>
      </c>
    </row>
    <row r="119" spans="1:12" ht="15">
      <c r="A119" s="70"/>
      <c r="B119" s="71"/>
      <c r="C119" s="72"/>
      <c r="D119" s="73"/>
      <c r="E119" s="74"/>
      <c r="F119" s="75"/>
      <c r="G119" s="74"/>
      <c r="H119" s="88"/>
      <c r="I119" s="89"/>
      <c r="J119" s="53">
        <f t="shared" si="6"/>
        <v>0</v>
      </c>
      <c r="K119" s="54">
        <f t="shared" si="7"/>
        <v>0</v>
      </c>
      <c r="L119" s="55">
        <f t="shared" si="8"/>
        <v>0</v>
      </c>
    </row>
    <row r="120" spans="1:12" ht="15">
      <c r="A120" s="70"/>
      <c r="B120" s="71"/>
      <c r="C120" s="72"/>
      <c r="D120" s="73"/>
      <c r="E120" s="74"/>
      <c r="F120" s="75"/>
      <c r="G120" s="74"/>
      <c r="H120" s="88"/>
      <c r="I120" s="89"/>
      <c r="J120" s="53">
        <f t="shared" si="6"/>
        <v>0</v>
      </c>
      <c r="K120" s="54">
        <f t="shared" si="7"/>
        <v>0</v>
      </c>
      <c r="L120" s="55">
        <f t="shared" si="8"/>
        <v>0</v>
      </c>
    </row>
    <row r="121" spans="1:12" ht="15">
      <c r="A121" s="70"/>
      <c r="B121" s="71"/>
      <c r="C121" s="72"/>
      <c r="D121" s="73"/>
      <c r="E121" s="74"/>
      <c r="F121" s="75"/>
      <c r="G121" s="74"/>
      <c r="H121" s="88"/>
      <c r="I121" s="89"/>
      <c r="J121" s="53">
        <f t="shared" si="6"/>
        <v>0</v>
      </c>
      <c r="K121" s="54">
        <f t="shared" si="7"/>
        <v>0</v>
      </c>
      <c r="L121" s="55">
        <f t="shared" si="8"/>
        <v>0</v>
      </c>
    </row>
    <row r="122" spans="1:12" ht="15">
      <c r="A122" s="70"/>
      <c r="B122" s="71"/>
      <c r="C122" s="72"/>
      <c r="D122" s="73"/>
      <c r="E122" s="74"/>
      <c r="F122" s="75"/>
      <c r="G122" s="74"/>
      <c r="H122" s="88"/>
      <c r="I122" s="89"/>
      <c r="J122" s="53">
        <f t="shared" si="6"/>
        <v>0</v>
      </c>
      <c r="K122" s="54">
        <f t="shared" si="7"/>
        <v>0</v>
      </c>
      <c r="L122" s="55">
        <f t="shared" si="8"/>
        <v>0</v>
      </c>
    </row>
    <row r="123" spans="1:12" ht="15">
      <c r="A123" s="70"/>
      <c r="B123" s="71"/>
      <c r="C123" s="72"/>
      <c r="D123" s="73"/>
      <c r="E123" s="74"/>
      <c r="F123" s="75"/>
      <c r="G123" s="74"/>
      <c r="H123" s="88"/>
      <c r="I123" s="89"/>
      <c r="J123" s="53">
        <f t="shared" si="6"/>
        <v>0</v>
      </c>
      <c r="K123" s="54">
        <f t="shared" si="7"/>
        <v>0</v>
      </c>
      <c r="L123" s="55">
        <f t="shared" si="8"/>
        <v>0</v>
      </c>
    </row>
    <row r="124" spans="1:12" ht="15">
      <c r="A124" s="70"/>
      <c r="B124" s="71"/>
      <c r="C124" s="72"/>
      <c r="D124" s="73"/>
      <c r="E124" s="74"/>
      <c r="F124" s="75"/>
      <c r="G124" s="74"/>
      <c r="H124" s="88"/>
      <c r="I124" s="89"/>
      <c r="J124" s="53">
        <f t="shared" si="6"/>
        <v>0</v>
      </c>
      <c r="K124" s="54">
        <f t="shared" si="7"/>
        <v>0</v>
      </c>
      <c r="L124" s="55">
        <f t="shared" si="8"/>
        <v>0</v>
      </c>
    </row>
    <row r="125" spans="1:12" ht="15">
      <c r="A125" s="70"/>
      <c r="B125" s="71"/>
      <c r="C125" s="72"/>
      <c r="D125" s="73"/>
      <c r="E125" s="74"/>
      <c r="F125" s="75"/>
      <c r="G125" s="74"/>
      <c r="H125" s="88"/>
      <c r="I125" s="89"/>
      <c r="J125" s="53">
        <f t="shared" si="6"/>
        <v>0</v>
      </c>
      <c r="K125" s="54">
        <f t="shared" si="7"/>
        <v>0</v>
      </c>
      <c r="L125" s="55">
        <f t="shared" si="8"/>
        <v>0</v>
      </c>
    </row>
    <row r="126" spans="1:12" ht="15">
      <c r="A126" s="70"/>
      <c r="B126" s="71"/>
      <c r="C126" s="72"/>
      <c r="D126" s="73"/>
      <c r="E126" s="74"/>
      <c r="F126" s="75"/>
      <c r="G126" s="74"/>
      <c r="H126" s="88"/>
      <c r="I126" s="89"/>
      <c r="J126" s="53">
        <f t="shared" si="6"/>
        <v>0</v>
      </c>
      <c r="K126" s="54">
        <f t="shared" si="7"/>
        <v>0</v>
      </c>
      <c r="L126" s="55">
        <f t="shared" si="8"/>
        <v>0</v>
      </c>
    </row>
    <row r="127" spans="1:12" ht="15">
      <c r="A127" s="70"/>
      <c r="B127" s="71"/>
      <c r="C127" s="72"/>
      <c r="D127" s="73"/>
      <c r="E127" s="74"/>
      <c r="F127" s="75"/>
      <c r="G127" s="74"/>
      <c r="H127" s="88"/>
      <c r="I127" s="89"/>
      <c r="J127" s="53">
        <f t="shared" si="6"/>
        <v>0</v>
      </c>
      <c r="K127" s="54">
        <f t="shared" si="7"/>
        <v>0</v>
      </c>
      <c r="L127" s="55">
        <f t="shared" si="8"/>
        <v>0</v>
      </c>
    </row>
    <row r="128" spans="1:12" ht="15">
      <c r="A128" s="70"/>
      <c r="B128" s="71"/>
      <c r="C128" s="72"/>
      <c r="D128" s="73"/>
      <c r="E128" s="74"/>
      <c r="F128" s="75"/>
      <c r="G128" s="74"/>
      <c r="H128" s="88"/>
      <c r="I128" s="89"/>
      <c r="J128" s="53">
        <f t="shared" si="6"/>
        <v>0</v>
      </c>
      <c r="K128" s="54">
        <f t="shared" si="7"/>
        <v>0</v>
      </c>
      <c r="L128" s="55">
        <f t="shared" si="8"/>
        <v>0</v>
      </c>
    </row>
    <row r="129" spans="1:12" ht="14.4" thickBot="1">
      <c r="A129" s="78"/>
      <c r="B129" s="79"/>
      <c r="C129" s="80"/>
      <c r="D129" s="81"/>
      <c r="E129" s="82"/>
      <c r="F129" s="83"/>
      <c r="G129" s="82"/>
      <c r="H129" s="90"/>
      <c r="I129" s="91"/>
      <c r="J129" s="56">
        <f t="shared" si="6"/>
        <v>0</v>
      </c>
      <c r="K129" s="57">
        <f t="shared" si="7"/>
        <v>0</v>
      </c>
      <c r="L129" s="58">
        <f t="shared" si="8"/>
        <v>0</v>
      </c>
    </row>
    <row r="130" ht="15" thickBot="1" thickTop="1"/>
    <row r="131" spans="11:12" ht="15" thickBot="1" thickTop="1">
      <c r="K131" s="5" t="s">
        <v>4</v>
      </c>
      <c r="L131" s="4" t="s">
        <v>3</v>
      </c>
    </row>
    <row r="132" spans="1:12" s="60" customFormat="1" ht="44.25" customHeight="1" thickBot="1" thickTop="1">
      <c r="A132" s="38"/>
      <c r="B132" s="38"/>
      <c r="C132" s="40"/>
      <c r="H132" s="92" t="s">
        <v>2</v>
      </c>
      <c r="I132" s="92"/>
      <c r="J132" s="92"/>
      <c r="K132" s="61">
        <f>SUM(K36:K65,K68:K97,K100:K129)</f>
        <v>0</v>
      </c>
      <c r="L132" s="61">
        <f>SUM(L36:L65,L68:L97,L100:L129)</f>
        <v>0</v>
      </c>
    </row>
    <row r="133" spans="1:12" s="60" customFormat="1" ht="15.6" thickBot="1" thickTop="1">
      <c r="A133" s="38"/>
      <c r="B133" s="38"/>
      <c r="C133" s="40"/>
      <c r="H133" s="93" t="s">
        <v>1</v>
      </c>
      <c r="I133" s="93"/>
      <c r="J133" s="93"/>
      <c r="K133" s="3">
        <v>6</v>
      </c>
      <c r="L133" s="3">
        <v>6</v>
      </c>
    </row>
    <row r="134" spans="1:12" s="60" customFormat="1" ht="48" customHeight="1" thickBot="1" thickTop="1">
      <c r="A134" s="38"/>
      <c r="B134" s="38"/>
      <c r="C134" s="40"/>
      <c r="H134" s="94" t="s">
        <v>0</v>
      </c>
      <c r="I134" s="94"/>
      <c r="J134" s="94"/>
      <c r="K134" s="2">
        <f>K132*K133</f>
        <v>0</v>
      </c>
      <c r="L134" s="1">
        <f>L132*L133</f>
        <v>0</v>
      </c>
    </row>
    <row r="135" ht="14.4" thickTop="1"/>
  </sheetData>
  <sheetProtection algorithmName="SHA-512" hashValue="I1tu48XDOVAGRqeIsH8d/UquYHbDYP9eDLPtHWVllbCVmpQoNaewSISMPQj5Yrw/DTmByV0BlnLWo4nbnS/fmA==" saltValue="ROTGwA5PzTMZWZ4to6omKw==" spinCount="100000" sheet="1" formatRows="0"/>
  <mergeCells count="7">
    <mergeCell ref="H132:J132"/>
    <mergeCell ref="H133:J133"/>
    <mergeCell ref="H134:J134"/>
    <mergeCell ref="A66:L66"/>
    <mergeCell ref="D5:D31"/>
    <mergeCell ref="A34:L34"/>
    <mergeCell ref="A98:L98"/>
  </mergeCells>
  <printOptions horizontalCentered="1"/>
  <pageMargins left="0.3937007874015748" right="0.3937007874015748" top="0.7874015748031497" bottom="0.5905511811023623" header="0.5118110236220472" footer="0.3937007874015748"/>
  <pageSetup fitToHeight="0" fitToWidth="1" horizontalDpi="600" verticalDpi="600" orientation="landscape" paperSize="9" scale="57" r:id="rId1"/>
  <headerFooter alignWithMargins="0">
    <oddHeader>&amp;R&amp;"-,Tučné"Příloha č. 3a ZD</oddHeader>
    <oddFooter>&amp;C&amp;"Calibri,Běžné"&amp;11Stránka &amp;P z &amp;N</oddFooter>
  </headerFooter>
  <rowBreaks count="3" manualBreakCount="3">
    <brk id="33" max="16383" man="1"/>
    <brk id="65" max="16383" man="1"/>
    <brk id="97" max="16383" man="1"/>
  </rowBreaks>
  <colBreaks count="1" manualBreakCount="1">
    <brk id="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Alena Prokopcová</dc:creator>
  <cp:keywords/>
  <dc:description/>
  <cp:lastModifiedBy>Pavel Štěpán</cp:lastModifiedBy>
  <cp:lastPrinted>2024-03-15T13:10:47Z</cp:lastPrinted>
  <dcterms:created xsi:type="dcterms:W3CDTF">2024-02-15T09:12:19Z</dcterms:created>
  <dcterms:modified xsi:type="dcterms:W3CDTF">2024-03-22T09:50:13Z</dcterms:modified>
  <cp:category/>
  <cp:version/>
  <cp:contentType/>
  <cp:contentStatus/>
</cp:coreProperties>
</file>