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<sst xmlns="http://schemas.openxmlformats.org/spreadsheetml/2006/main" count="38" uniqueCount="36">
  <si>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</si>
  <si>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</si>
  <si>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</si>
  <si>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</si>
  <si>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</si>
  <si>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</si>
  <si>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</si>
  <si>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</si>
  <si>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</si>
  <si>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</si>
  <si>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</si>
  <si>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</si>
  <si>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</si>
  <si>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</si>
  <si>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</si>
  <si>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</si>
  <si>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</si>
  <si>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</si>
  <si>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</si>
  <si>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</si>
  <si>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</si>
  <si>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</si>
  <si>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</si>
  <si>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</si>
  <si>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</si>
  <si>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</si>
  <si>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</si>
  <si>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</si>
  <si>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</si>
  <si>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Impulsní svářečka a čistící a dávkovací pistole pro Oblastní nemocnici Jičín</t>
  </si>
  <si>
    <t>V371</t>
  </si>
  <si>
    <t>Svářečka impulsní pro horkovzdušné fólie</t>
  </si>
  <si>
    <t>V447</t>
  </si>
  <si>
    <t>Pistole tlaková vodní</t>
  </si>
  <si>
    <t>V445</t>
  </si>
  <si>
    <t>Pistole tlaková vzduchová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</si>
</sst>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1</v>
      </c>
      <c r="G7" s="11"/>
      <c r="H7" s="7">
        <f aca="true" t="shared" si="0" ref="H7:H9">F7*G7</f>
        <v>0</v>
      </c>
      <c r="I7" s="10"/>
      <c r="J7" s="11">
        <v>21</v>
      </c>
      <c r="K7" s="7">
        <f aca="true" t="shared" si="1" ref="K7:K10">H7*((100+J7)/100)</f>
        <v>0</v>
      </c>
      <c r="L7" s="12"/>
    </row>
    <row r="8" spans="1:12" ht="34" customHeight="1">
      <c r="A8" s="15"/>
      <c r="B8" s="5">
        <v>2</v>
      </c>
      <c r="C8" s="13" t="s">
        <v>34</v>
      </c>
      <c r="D8" s="14" t="s">
        <v>33</v>
      </c>
      <c r="E8" s="5" t="s">
        <v>9</v>
      </c>
      <c r="F8" s="6">
        <v>6</v>
      </c>
      <c r="G8" s="11"/>
      <c r="H8" s="7">
        <f aca="true" t="shared" si="2" ref="H8">F8*G8</f>
        <v>0</v>
      </c>
      <c r="I8" s="10"/>
      <c r="J8" s="11">
        <v>21</v>
      </c>
      <c r="K8" s="7">
        <f aca="true" t="shared" si="3" ref="K8">H8*((100+J8)/100)</f>
        <v>0</v>
      </c>
      <c r="L8" s="15"/>
    </row>
    <row r="9" spans="1:12" ht="34" customHeight="1">
      <c r="A9" s="15"/>
      <c r="B9" s="5">
        <v>3</v>
      </c>
      <c r="C9" s="13" t="s">
        <v>32</v>
      </c>
      <c r="D9" s="14" t="s">
        <v>35</v>
      </c>
      <c r="E9" s="5" t="s">
        <v>9</v>
      </c>
      <c r="F9" s="6">
        <v>1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15"/>
    </row>
    <row r="10" spans="1:12" ht="34" customHeight="1">
      <c r="A10" s="15"/>
      <c r="B10" s="26" t="s">
        <v>26</v>
      </c>
      <c r="C10" s="25" t="s">
        <v>24</v>
      </c>
      <c r="D10" s="39" t="s">
        <v>23</v>
      </c>
      <c r="E10" s="40"/>
      <c r="F10" s="41"/>
      <c r="G10" s="11"/>
      <c r="H10" s="7">
        <f>G10</f>
        <v>0</v>
      </c>
      <c r="I10" s="10"/>
      <c r="J10" s="11">
        <v>21</v>
      </c>
      <c r="K10" s="7">
        <f t="shared" si="1"/>
        <v>0</v>
      </c>
      <c r="L10" s="15"/>
    </row>
    <row r="11" spans="1:12" ht="34" customHeight="1">
      <c r="A11" s="15"/>
      <c r="B11" s="26" t="s">
        <v>27</v>
      </c>
      <c r="C11" s="25" t="s">
        <v>25</v>
      </c>
      <c r="D11" s="39" t="s">
        <v>28</v>
      </c>
      <c r="E11" s="40"/>
      <c r="F11" s="41"/>
      <c r="G11" s="11"/>
      <c r="H11" s="7">
        <f>G11</f>
        <v>0</v>
      </c>
      <c r="I11" s="10"/>
      <c r="J11" s="11">
        <v>21</v>
      </c>
      <c r="K11" s="7">
        <f aca="true" t="shared" si="4" ref="K11">H11*((100+J11)/100)</f>
        <v>0</v>
      </c>
      <c r="L11" s="15"/>
    </row>
    <row r="12" spans="2:11" ht="30" customHeight="1">
      <c r="B12" s="28" t="s">
        <v>22</v>
      </c>
      <c r="C12" s="29"/>
      <c r="D12" s="29"/>
      <c r="E12" s="29"/>
      <c r="F12" s="30"/>
      <c r="G12" s="18" t="s">
        <v>14</v>
      </c>
      <c r="H12" s="19">
        <f>SUM(H7:H11)</f>
        <v>0</v>
      </c>
      <c r="I12" s="8"/>
      <c r="J12" s="20" t="s">
        <v>15</v>
      </c>
      <c r="K12" s="21">
        <f>SUM(K7:K11)</f>
        <v>0</v>
      </c>
    </row>
    <row r="13" spans="2:11" ht="15">
      <c r="B13" s="2"/>
      <c r="C13" s="2"/>
      <c r="D13" s="2"/>
      <c r="E13" s="2"/>
      <c r="F13" s="2"/>
      <c r="G13" s="3"/>
      <c r="H13" s="2"/>
      <c r="I13" s="2"/>
      <c r="J13" s="2"/>
      <c r="K13" s="2"/>
    </row>
    <row r="14" spans="2:11" ht="18" customHeight="1">
      <c r="B14" s="2" t="s">
        <v>17</v>
      </c>
      <c r="C14" s="2"/>
      <c r="D14" s="2"/>
      <c r="E14" s="2"/>
      <c r="F14" s="2"/>
      <c r="G14" s="3"/>
      <c r="H14" s="2"/>
      <c r="I14" s="2"/>
      <c r="J14" s="2"/>
      <c r="K14" s="2"/>
    </row>
    <row r="15" spans="2:11" ht="36.75" customHeight="1">
      <c r="B15" s="27" t="s">
        <v>19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2:11" ht="30" customHeight="1">
      <c r="B16" s="2"/>
      <c r="C16" s="2"/>
      <c r="D16" s="2"/>
      <c r="E16" s="2"/>
      <c r="F16" s="2"/>
      <c r="G16" s="3"/>
      <c r="H16" s="2"/>
      <c r="I16" s="2"/>
      <c r="J16" s="2"/>
      <c r="K16" s="2"/>
    </row>
  </sheetData>
  <sheetProtection algorithmName="SHA-512" hashValue="oFBULgNTDcxrFk2zPSArHbrk6tFKJ8HzfCmVI1TFI/AnEtBBuqNgALQ1mNEixTtqC6jWib2MvcEVDIjNXRsz4w==" saltValue="CrN7mUX1Yjfcod1F5YgrHw==" spinCount="100000" sheet="1" formatColumns="0" formatRows="0"/>
  <mergeCells count="12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  <mergeCell ref="D10:F10"/>
    <mergeCell ref="D11:F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2024-02-13T11:52:48Z</dcterms:modified>
  <cp:category/>
  <cp:version/>
  <cp:contentType/>
  <cp:contentStatus/>
</cp:coreProperties>
</file>