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26" yWindow="65426" windowWidth="17850" windowHeight="12450" activeTab="2"/>
  </bookViews>
  <sheets>
    <sheet name="CELKEM" sheetId="5" r:id="rId1"/>
    <sheet name="od safari" sheetId="1" r:id="rId2"/>
    <sheet name="od zoo" sheetId="4" r:id="rId3"/>
    <sheet name="List2" sheetId="2" r:id="rId4"/>
    <sheet name="List3" sheetId="3" r:id="rId5"/>
  </sheets>
  <definedNames/>
  <calcPr calcId="145621"/>
</workbook>
</file>

<file path=xl/sharedStrings.xml><?xml version="1.0" encoding="utf-8"?>
<sst xmlns="http://schemas.openxmlformats.org/spreadsheetml/2006/main" count="107" uniqueCount="41">
  <si>
    <t>Položka</t>
  </si>
  <si>
    <t>Množství</t>
  </si>
  <si>
    <t>Jednotková cena</t>
  </si>
  <si>
    <t>Cena celkem</t>
  </si>
  <si>
    <t>CELKEM</t>
  </si>
  <si>
    <t>Materiál</t>
  </si>
  <si>
    <t>Práce</t>
  </si>
  <si>
    <t>Jednotka</t>
  </si>
  <si>
    <t>CELKEM Materiál</t>
  </si>
  <si>
    <t>CELKEM Práce</t>
  </si>
  <si>
    <t>ks</t>
  </si>
  <si>
    <t>Montáž podlahy</t>
  </si>
  <si>
    <t>Spojovací materiál</t>
  </si>
  <si>
    <t>Manipulace s materiálem (jeřáb)</t>
  </si>
  <si>
    <t>m3</t>
  </si>
  <si>
    <t>Doprava</t>
  </si>
  <si>
    <t>Demontáž podlahy</t>
  </si>
  <si>
    <t>Demontáž hraněnych trámů</t>
  </si>
  <si>
    <t>Demontáž sloupů a podpěrných kulatin</t>
  </si>
  <si>
    <t>Montáž hraněných trámů</t>
  </si>
  <si>
    <t>Montáž sloupů a podpěrných kulatin</t>
  </si>
  <si>
    <t>Odkornění kulatiny na sloup</t>
  </si>
  <si>
    <t>m</t>
  </si>
  <si>
    <t>Montáž plastových podložek</t>
  </si>
  <si>
    <t>Demontáž plastových podložek</t>
  </si>
  <si>
    <t>Doprava pracovníků</t>
  </si>
  <si>
    <t>kpl</t>
  </si>
  <si>
    <t>Oprava lávky přes výběh č. V</t>
  </si>
  <si>
    <t>Plastová podložka 5x60mm hnědá</t>
  </si>
  <si>
    <t>Část od Safari</t>
  </si>
  <si>
    <t>Část od klasické ZOO</t>
  </si>
  <si>
    <t>Rekapitulace</t>
  </si>
  <si>
    <t>Kč bez DPH</t>
  </si>
  <si>
    <t>Souhrnný list</t>
  </si>
  <si>
    <t>Podlahové dubové fošny tl. 50mm (vč. prořezu 5%)</t>
  </si>
  <si>
    <t>Dubová kulatina pr. 200-300mm</t>
  </si>
  <si>
    <t>Závitové tyče pr. 18mm</t>
  </si>
  <si>
    <t>Hraněné dubové trámy 100x140 až 160x200mm (vč. prořezu 5%)</t>
  </si>
  <si>
    <t>Část od Safari: vyhlídka+lávka+podesta u nosorožců+rampa</t>
  </si>
  <si>
    <t>Část od klasické ZOO: lávka+podesta u žiraf+rampa</t>
  </si>
  <si>
    <t>Ohoblování vrchní části trámů + impregnace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</si>
</sst>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/>
    <xf numFmtId="0" fontId="0" fillId="0" borderId="3" xfId="0" applyBorder="1"/>
    <xf numFmtId="0" fontId="0" fillId="0" borderId="5" xfId="0" applyBorder="1"/>
    <xf numFmtId="4" fontId="0" fillId="0" borderId="6" xfId="0" applyNumberFormat="1" applyBorder="1" applyAlignment="1">
      <alignment horizontal="right" vertical="center"/>
    </xf>
    <xf numFmtId="0" fontId="0" fillId="0" borderId="7" xfId="0" applyBorder="1"/>
    <xf numFmtId="4" fontId="0" fillId="0" borderId="8" xfId="0" applyNumberFormat="1" applyBorder="1" applyAlignment="1">
      <alignment horizontal="right" vertical="center"/>
    </xf>
    <xf numFmtId="0" fontId="0" fillId="0" borderId="9" xfId="0" applyBorder="1"/>
    <xf numFmtId="4" fontId="0" fillId="0" borderId="10" xfId="0" applyNumberFormat="1" applyBorder="1" applyAlignment="1">
      <alignment horizontal="right" vertical="center"/>
    </xf>
    <xf numFmtId="0" fontId="0" fillId="0" borderId="11" xfId="0" applyBorder="1"/>
    <xf numFmtId="0" fontId="2" fillId="0" borderId="9" xfId="0" applyFont="1" applyBorder="1"/>
    <xf numFmtId="4" fontId="2" fillId="0" borderId="11" xfId="0" applyNumberFormat="1" applyFont="1" applyBorder="1" applyAlignment="1">
      <alignment horizontal="right" vertical="center"/>
    </xf>
    <xf numFmtId="0" fontId="2" fillId="0" borderId="5" xfId="0" applyFont="1" applyBorder="1"/>
    <xf numFmtId="4" fontId="2" fillId="0" borderId="1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/>
    <xf numFmtId="4" fontId="2" fillId="0" borderId="14" xfId="0" applyNumberFormat="1" applyFont="1" applyBorder="1"/>
    <xf numFmtId="0" fontId="2" fillId="0" borderId="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/>
    <xf numFmtId="4" fontId="0" fillId="0" borderId="1" xfId="0" applyNumberFormat="1" applyFill="1" applyBorder="1"/>
    <xf numFmtId="4" fontId="0" fillId="0" borderId="8" xfId="0" applyNumberFormat="1" applyFill="1" applyBorder="1" applyAlignment="1">
      <alignment horizontal="right" vertical="center"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/>
    <xf numFmtId="4" fontId="0" fillId="0" borderId="0" xfId="0" applyNumberFormat="1" applyBorder="1" applyAlignment="1">
      <alignment horizontal="right" vertical="center"/>
    </xf>
    <xf numFmtId="0" fontId="0" fillId="0" borderId="0" xfId="0" applyBorder="1"/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4" fontId="4" fillId="0" borderId="14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4" fontId="5" fillId="0" borderId="22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7" fillId="0" borderId="0" xfId="0" applyFont="1"/>
    <xf numFmtId="0" fontId="4" fillId="0" borderId="25" xfId="0" applyFont="1" applyBorder="1" applyAlignment="1">
      <alignment vertical="center"/>
    </xf>
    <xf numFmtId="4" fontId="0" fillId="2" borderId="4" xfId="0" applyNumberFormat="1" applyFill="1" applyBorder="1" applyAlignment="1" applyProtection="1">
      <alignment horizontal="right" vertical="center"/>
      <protection locked="0"/>
    </xf>
    <xf numFmtId="4" fontId="0" fillId="2" borderId="1" xfId="0" applyNumberFormat="1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workbookViewId="0" topLeftCell="A1">
      <selection activeCell="B27" sqref="B27"/>
    </sheetView>
  </sheetViews>
  <sheetFormatPr defaultColWidth="9.140625" defaultRowHeight="15"/>
  <cols>
    <col min="2" max="2" width="60.00390625" style="0" customWidth="1"/>
    <col min="3" max="5" width="20.57421875" style="0" customWidth="1"/>
  </cols>
  <sheetData>
    <row r="1" ht="21">
      <c r="B1" s="49" t="s">
        <v>27</v>
      </c>
    </row>
    <row r="2" ht="18.75">
      <c r="B2" s="34"/>
    </row>
    <row r="3" ht="18.5">
      <c r="B3" s="34" t="s">
        <v>33</v>
      </c>
    </row>
    <row r="5" ht="15.75" thickBot="1">
      <c r="B5" s="1"/>
    </row>
    <row r="6" spans="2:3" ht="20.25" customHeight="1" thickBot="1">
      <c r="B6" s="43" t="s">
        <v>31</v>
      </c>
      <c r="C6" s="42" t="s">
        <v>32</v>
      </c>
    </row>
    <row r="7" spans="2:3" ht="27.75" customHeight="1">
      <c r="B7" s="47" t="s">
        <v>29</v>
      </c>
      <c r="C7" s="45">
        <f>'od safari'!F32</f>
        <v>0</v>
      </c>
    </row>
    <row r="8" spans="2:3" ht="27.75" customHeight="1" thickBot="1">
      <c r="B8" s="48" t="s">
        <v>30</v>
      </c>
      <c r="C8" s="46">
        <f>'od zoo'!F32</f>
        <v>0</v>
      </c>
    </row>
    <row r="9" spans="2:3" ht="27.75" customHeight="1" thickBot="1">
      <c r="B9" s="50" t="s">
        <v>4</v>
      </c>
      <c r="C9" s="44">
        <f>C7+C8</f>
        <v>0</v>
      </c>
    </row>
    <row r="13" ht="28.5" customHeight="1"/>
  </sheetData>
  <sheetProtection password="D62F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workbookViewId="0" topLeftCell="A1">
      <selection activeCell="D26" sqref="D26:E26"/>
    </sheetView>
  </sheetViews>
  <sheetFormatPr defaultColWidth="9.140625" defaultRowHeight="15"/>
  <cols>
    <col min="2" max="2" width="58.7109375" style="0" customWidth="1"/>
    <col min="3" max="3" width="11.28125" style="2" customWidth="1"/>
    <col min="4" max="4" width="11.28125" style="0" customWidth="1"/>
    <col min="5" max="5" width="18.140625" style="0" customWidth="1"/>
    <col min="6" max="6" width="14.140625" style="0" customWidth="1"/>
  </cols>
  <sheetData>
    <row r="1" ht="21">
      <c r="B1" s="49" t="s">
        <v>27</v>
      </c>
    </row>
    <row r="2" ht="18.75">
      <c r="B2" s="34"/>
    </row>
    <row r="3" ht="18.5">
      <c r="B3" s="34" t="s">
        <v>38</v>
      </c>
    </row>
    <row r="5" ht="15">
      <c r="B5" s="1"/>
    </row>
    <row r="6" ht="15" thickBot="1"/>
    <row r="7" spans="2:6" ht="27.75" customHeight="1" thickBot="1">
      <c r="B7" s="31" t="s">
        <v>0</v>
      </c>
      <c r="C7" s="32" t="s">
        <v>7</v>
      </c>
      <c r="D7" s="32" t="s">
        <v>1</v>
      </c>
      <c r="E7" s="32" t="s">
        <v>2</v>
      </c>
      <c r="F7" s="33" t="s">
        <v>3</v>
      </c>
    </row>
    <row r="8" spans="2:6" ht="27.75" customHeight="1">
      <c r="B8" s="28" t="s">
        <v>5</v>
      </c>
      <c r="C8" s="29"/>
      <c r="D8" s="29"/>
      <c r="E8" s="29"/>
      <c r="F8" s="30"/>
    </row>
    <row r="9" spans="2:6" ht="15">
      <c r="B9" s="12" t="s">
        <v>34</v>
      </c>
      <c r="C9" s="9" t="s">
        <v>14</v>
      </c>
      <c r="D9" s="10">
        <v>12.39</v>
      </c>
      <c r="E9" s="51"/>
      <c r="F9" s="13">
        <f>D9*E9</f>
        <v>0</v>
      </c>
    </row>
    <row r="10" spans="2:6" ht="15">
      <c r="B10" s="14" t="s">
        <v>37</v>
      </c>
      <c r="C10" s="3" t="s">
        <v>14</v>
      </c>
      <c r="D10" s="35">
        <v>9.25</v>
      </c>
      <c r="E10" s="52"/>
      <c r="F10" s="36">
        <f aca="true" t="shared" si="0" ref="F10:F16">D10*E10</f>
        <v>0</v>
      </c>
    </row>
    <row r="11" spans="2:6" ht="15">
      <c r="B11" s="14" t="s">
        <v>35</v>
      </c>
      <c r="C11" s="3" t="s">
        <v>14</v>
      </c>
      <c r="D11" s="35">
        <v>2</v>
      </c>
      <c r="E11" s="52"/>
      <c r="F11" s="36">
        <f t="shared" si="0"/>
        <v>0</v>
      </c>
    </row>
    <row r="12" spans="2:6" ht="15">
      <c r="B12" s="14" t="s">
        <v>36</v>
      </c>
      <c r="C12" s="3" t="s">
        <v>22</v>
      </c>
      <c r="D12" s="35">
        <v>100</v>
      </c>
      <c r="E12" s="52"/>
      <c r="F12" s="36">
        <f>D12*E12</f>
        <v>0</v>
      </c>
    </row>
    <row r="13" spans="2:6" ht="15">
      <c r="B13" s="14" t="s">
        <v>12</v>
      </c>
      <c r="C13" s="3" t="s">
        <v>10</v>
      </c>
      <c r="D13" s="35">
        <v>1</v>
      </c>
      <c r="E13" s="52"/>
      <c r="F13" s="36">
        <f>D13*E13</f>
        <v>0</v>
      </c>
    </row>
    <row r="14" spans="2:6" ht="15">
      <c r="B14" s="14" t="s">
        <v>28</v>
      </c>
      <c r="C14" s="3" t="s">
        <v>22</v>
      </c>
      <c r="D14" s="35">
        <v>348</v>
      </c>
      <c r="E14" s="52"/>
      <c r="F14" s="36">
        <f>D14*E14</f>
        <v>0</v>
      </c>
    </row>
    <row r="15" spans="2:6" ht="15">
      <c r="B15" s="14" t="s">
        <v>13</v>
      </c>
      <c r="C15" s="3" t="s">
        <v>10</v>
      </c>
      <c r="D15" s="35">
        <v>1</v>
      </c>
      <c r="E15" s="52"/>
      <c r="F15" s="36">
        <f t="shared" si="0"/>
        <v>0</v>
      </c>
    </row>
    <row r="16" spans="2:6" ht="15">
      <c r="B16" s="14" t="s">
        <v>15</v>
      </c>
      <c r="C16" s="3" t="s">
        <v>26</v>
      </c>
      <c r="D16" s="35">
        <v>1</v>
      </c>
      <c r="E16" s="52"/>
      <c r="F16" s="36">
        <f t="shared" si="0"/>
        <v>0</v>
      </c>
    </row>
    <row r="17" spans="2:6" ht="15">
      <c r="B17" s="19" t="s">
        <v>8</v>
      </c>
      <c r="C17" s="38"/>
      <c r="D17" s="39"/>
      <c r="E17" s="40"/>
      <c r="F17" s="20">
        <f>SUM(F9:F16)</f>
        <v>0</v>
      </c>
    </row>
    <row r="18" spans="2:6" ht="27.75" customHeight="1">
      <c r="B18" s="23" t="s">
        <v>6</v>
      </c>
      <c r="C18" s="6"/>
      <c r="D18" s="7"/>
      <c r="E18" s="8"/>
      <c r="F18" s="17"/>
    </row>
    <row r="19" spans="2:6" ht="15">
      <c r="B19" s="14" t="s">
        <v>16</v>
      </c>
      <c r="C19" s="3" t="s">
        <v>14</v>
      </c>
      <c r="D19" s="4">
        <v>11.8</v>
      </c>
      <c r="E19" s="52"/>
      <c r="F19" s="15">
        <f>D19*E19</f>
        <v>0</v>
      </c>
    </row>
    <row r="20" spans="2:6" ht="15">
      <c r="B20" s="14" t="s">
        <v>17</v>
      </c>
      <c r="C20" s="3" t="s">
        <v>14</v>
      </c>
      <c r="D20" s="4">
        <v>8.81</v>
      </c>
      <c r="E20" s="52"/>
      <c r="F20" s="15">
        <f>D20*E20</f>
        <v>0</v>
      </c>
    </row>
    <row r="21" spans="2:6" ht="15">
      <c r="B21" s="14" t="s">
        <v>18</v>
      </c>
      <c r="C21" s="3" t="s">
        <v>14</v>
      </c>
      <c r="D21" s="4">
        <v>2</v>
      </c>
      <c r="E21" s="52"/>
      <c r="F21" s="15">
        <f aca="true" t="shared" si="1" ref="F21:F29">D21*E21</f>
        <v>0</v>
      </c>
    </row>
    <row r="22" spans="2:6" ht="15">
      <c r="B22" s="14" t="s">
        <v>11</v>
      </c>
      <c r="C22" s="3" t="s">
        <v>14</v>
      </c>
      <c r="D22" s="4">
        <v>11.8</v>
      </c>
      <c r="E22" s="52"/>
      <c r="F22" s="15">
        <f t="shared" si="1"/>
        <v>0</v>
      </c>
    </row>
    <row r="23" spans="2:6" ht="15">
      <c r="B23" s="14" t="s">
        <v>19</v>
      </c>
      <c r="C23" s="3" t="s">
        <v>14</v>
      </c>
      <c r="D23" s="4">
        <v>8.81</v>
      </c>
      <c r="E23" s="52"/>
      <c r="F23" s="15">
        <f>D23*E23</f>
        <v>0</v>
      </c>
    </row>
    <row r="24" spans="2:6" ht="15">
      <c r="B24" s="14" t="s">
        <v>20</v>
      </c>
      <c r="C24" s="3" t="s">
        <v>14</v>
      </c>
      <c r="D24" s="4">
        <v>2</v>
      </c>
      <c r="E24" s="52"/>
      <c r="F24" s="15">
        <f t="shared" si="1"/>
        <v>0</v>
      </c>
    </row>
    <row r="25" spans="2:6" ht="15">
      <c r="B25" s="14" t="s">
        <v>21</v>
      </c>
      <c r="C25" s="3" t="s">
        <v>14</v>
      </c>
      <c r="D25" s="4">
        <v>2</v>
      </c>
      <c r="E25" s="52"/>
      <c r="F25" s="15">
        <f t="shared" si="1"/>
        <v>0</v>
      </c>
    </row>
    <row r="26" spans="2:6" ht="15">
      <c r="B26" s="37" t="s">
        <v>40</v>
      </c>
      <c r="C26" s="3" t="s">
        <v>22</v>
      </c>
      <c r="D26" s="4">
        <v>348</v>
      </c>
      <c r="E26" s="52"/>
      <c r="F26" s="17">
        <f aca="true" t="shared" si="2" ref="F26:F28">D26*E26</f>
        <v>0</v>
      </c>
    </row>
    <row r="27" spans="2:6" ht="15">
      <c r="B27" s="12" t="s">
        <v>24</v>
      </c>
      <c r="C27" s="3" t="s">
        <v>22</v>
      </c>
      <c r="D27" s="4">
        <v>348</v>
      </c>
      <c r="E27" s="52"/>
      <c r="F27" s="17">
        <f t="shared" si="2"/>
        <v>0</v>
      </c>
    </row>
    <row r="28" spans="2:6" ht="15">
      <c r="B28" s="12" t="s">
        <v>23</v>
      </c>
      <c r="C28" s="3" t="s">
        <v>22</v>
      </c>
      <c r="D28" s="4">
        <v>348</v>
      </c>
      <c r="E28" s="52"/>
      <c r="F28" s="17">
        <f t="shared" si="2"/>
        <v>0</v>
      </c>
    </row>
    <row r="29" spans="2:6" ht="15">
      <c r="B29" s="12" t="s">
        <v>25</v>
      </c>
      <c r="C29" s="3" t="s">
        <v>26</v>
      </c>
      <c r="D29" s="4">
        <v>1</v>
      </c>
      <c r="E29" s="52"/>
      <c r="F29" s="17">
        <f t="shared" si="1"/>
        <v>0</v>
      </c>
    </row>
    <row r="30" spans="2:6" ht="15">
      <c r="B30" s="21" t="s">
        <v>9</v>
      </c>
      <c r="C30" s="5"/>
      <c r="D30" s="11"/>
      <c r="E30" s="11"/>
      <c r="F30" s="22">
        <f>SUM(F19:F29)</f>
        <v>0</v>
      </c>
    </row>
    <row r="31" spans="2:6" ht="15" thickBot="1">
      <c r="B31" s="16"/>
      <c r="C31" s="38"/>
      <c r="D31" s="41"/>
      <c r="E31" s="41"/>
      <c r="F31" s="18"/>
    </row>
    <row r="32" spans="2:6" ht="15" thickBot="1">
      <c r="B32" s="24" t="s">
        <v>4</v>
      </c>
      <c r="C32" s="25"/>
      <c r="D32" s="26"/>
      <c r="E32" s="26"/>
      <c r="F32" s="27">
        <f>F17+F30</f>
        <v>0</v>
      </c>
    </row>
  </sheetData>
  <sheetProtection password="D62F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tabSelected="1" workbookViewId="0" topLeftCell="A4">
      <selection activeCell="B38" sqref="B38"/>
    </sheetView>
  </sheetViews>
  <sheetFormatPr defaultColWidth="9.140625" defaultRowHeight="15"/>
  <cols>
    <col min="2" max="2" width="59.00390625" style="0" customWidth="1"/>
    <col min="3" max="3" width="11.28125" style="2" customWidth="1"/>
    <col min="4" max="4" width="11.28125" style="0" customWidth="1"/>
    <col min="5" max="5" width="18.140625" style="0" customWidth="1"/>
    <col min="6" max="6" width="14.140625" style="0" customWidth="1"/>
  </cols>
  <sheetData>
    <row r="1" ht="21">
      <c r="B1" s="49" t="s">
        <v>27</v>
      </c>
    </row>
    <row r="2" ht="18.75">
      <c r="B2" s="34"/>
    </row>
    <row r="3" ht="18.5">
      <c r="B3" s="34" t="s">
        <v>39</v>
      </c>
    </row>
    <row r="5" ht="15">
      <c r="B5" s="1"/>
    </row>
    <row r="6" ht="15.75" thickBot="1"/>
    <row r="7" spans="2:6" ht="27.75" customHeight="1" thickBot="1">
      <c r="B7" s="31" t="s">
        <v>0</v>
      </c>
      <c r="C7" s="32" t="s">
        <v>7</v>
      </c>
      <c r="D7" s="32" t="s">
        <v>1</v>
      </c>
      <c r="E7" s="32" t="s">
        <v>2</v>
      </c>
      <c r="F7" s="33" t="s">
        <v>3</v>
      </c>
    </row>
    <row r="8" spans="2:6" ht="27.75" customHeight="1">
      <c r="B8" s="28" t="s">
        <v>5</v>
      </c>
      <c r="C8" s="29"/>
      <c r="D8" s="29"/>
      <c r="E8" s="29"/>
      <c r="F8" s="30"/>
    </row>
    <row r="9" spans="2:6" ht="15">
      <c r="B9" s="12" t="s">
        <v>34</v>
      </c>
      <c r="C9" s="9" t="s">
        <v>14</v>
      </c>
      <c r="D9" s="10">
        <v>11.71</v>
      </c>
      <c r="E9" s="51"/>
      <c r="F9" s="13">
        <f>D9*E9</f>
        <v>0</v>
      </c>
    </row>
    <row r="10" spans="2:6" ht="15">
      <c r="B10" s="14" t="s">
        <v>37</v>
      </c>
      <c r="C10" s="3" t="s">
        <v>14</v>
      </c>
      <c r="D10" s="35">
        <v>6.69</v>
      </c>
      <c r="E10" s="52"/>
      <c r="F10" s="36">
        <f aca="true" t="shared" si="0" ref="F10:F16">D10*E10</f>
        <v>0</v>
      </c>
    </row>
    <row r="11" spans="2:6" ht="15">
      <c r="B11" s="14" t="s">
        <v>35</v>
      </c>
      <c r="C11" s="3" t="s">
        <v>14</v>
      </c>
      <c r="D11" s="35">
        <v>2</v>
      </c>
      <c r="E11" s="52"/>
      <c r="F11" s="36">
        <f t="shared" si="0"/>
        <v>0</v>
      </c>
    </row>
    <row r="12" spans="2:6" ht="15">
      <c r="B12" s="14" t="s">
        <v>36</v>
      </c>
      <c r="C12" s="3" t="s">
        <v>22</v>
      </c>
      <c r="D12" s="35">
        <v>100</v>
      </c>
      <c r="E12" s="52"/>
      <c r="F12" s="36">
        <f>D12*E12</f>
        <v>0</v>
      </c>
    </row>
    <row r="13" spans="2:6" ht="15">
      <c r="B13" s="14" t="s">
        <v>12</v>
      </c>
      <c r="C13" s="3" t="s">
        <v>10</v>
      </c>
      <c r="D13" s="35">
        <v>1</v>
      </c>
      <c r="E13" s="52"/>
      <c r="F13" s="36">
        <f>D13*E13</f>
        <v>0</v>
      </c>
    </row>
    <row r="14" spans="2:6" ht="15">
      <c r="B14" s="14" t="s">
        <v>28</v>
      </c>
      <c r="C14" s="3" t="s">
        <v>22</v>
      </c>
      <c r="D14" s="35">
        <v>218</v>
      </c>
      <c r="E14" s="52"/>
      <c r="F14" s="36">
        <f>D14*E14</f>
        <v>0</v>
      </c>
    </row>
    <row r="15" spans="2:6" ht="15">
      <c r="B15" s="14" t="s">
        <v>13</v>
      </c>
      <c r="C15" s="3" t="s">
        <v>10</v>
      </c>
      <c r="D15" s="35">
        <v>1</v>
      </c>
      <c r="E15" s="52"/>
      <c r="F15" s="36">
        <f t="shared" si="0"/>
        <v>0</v>
      </c>
    </row>
    <row r="16" spans="2:6" ht="15">
      <c r="B16" s="14" t="s">
        <v>15</v>
      </c>
      <c r="C16" s="3" t="s">
        <v>10</v>
      </c>
      <c r="D16" s="35">
        <v>1</v>
      </c>
      <c r="E16" s="52"/>
      <c r="F16" s="36">
        <f t="shared" si="0"/>
        <v>0</v>
      </c>
    </row>
    <row r="17" spans="2:6" ht="15">
      <c r="B17" s="19" t="s">
        <v>8</v>
      </c>
      <c r="C17" s="38"/>
      <c r="D17" s="39"/>
      <c r="E17" s="40"/>
      <c r="F17" s="20">
        <f>SUM(F9:F16)</f>
        <v>0</v>
      </c>
    </row>
    <row r="18" spans="2:6" ht="27.75" customHeight="1">
      <c r="B18" s="23" t="s">
        <v>6</v>
      </c>
      <c r="C18" s="6"/>
      <c r="D18" s="7"/>
      <c r="E18" s="8"/>
      <c r="F18" s="17"/>
    </row>
    <row r="19" spans="2:6" ht="15">
      <c r="B19" s="14" t="s">
        <v>16</v>
      </c>
      <c r="C19" s="3" t="s">
        <v>14</v>
      </c>
      <c r="D19" s="4">
        <v>11.15</v>
      </c>
      <c r="E19" s="52"/>
      <c r="F19" s="15">
        <f>D19*E19</f>
        <v>0</v>
      </c>
    </row>
    <row r="20" spans="2:6" ht="15">
      <c r="B20" s="14" t="s">
        <v>17</v>
      </c>
      <c r="C20" s="3" t="s">
        <v>14</v>
      </c>
      <c r="D20" s="4">
        <v>6.37</v>
      </c>
      <c r="E20" s="52"/>
      <c r="F20" s="15">
        <f>D20*E20</f>
        <v>0</v>
      </c>
    </row>
    <row r="21" spans="2:6" ht="15">
      <c r="B21" s="14" t="s">
        <v>18</v>
      </c>
      <c r="C21" s="3" t="s">
        <v>14</v>
      </c>
      <c r="D21" s="4">
        <v>2</v>
      </c>
      <c r="E21" s="52"/>
      <c r="F21" s="15">
        <f aca="true" t="shared" si="1" ref="F21:F29">D21*E21</f>
        <v>0</v>
      </c>
    </row>
    <row r="22" spans="2:6" ht="15">
      <c r="B22" s="14" t="s">
        <v>11</v>
      </c>
      <c r="C22" s="3" t="s">
        <v>14</v>
      </c>
      <c r="D22" s="4">
        <v>11.15</v>
      </c>
      <c r="E22" s="52"/>
      <c r="F22" s="15">
        <f t="shared" si="1"/>
        <v>0</v>
      </c>
    </row>
    <row r="23" spans="2:6" ht="15">
      <c r="B23" s="14" t="s">
        <v>19</v>
      </c>
      <c r="C23" s="3" t="s">
        <v>14</v>
      </c>
      <c r="D23" s="4">
        <v>6.37</v>
      </c>
      <c r="E23" s="52"/>
      <c r="F23" s="15">
        <f>D23*E23</f>
        <v>0</v>
      </c>
    </row>
    <row r="24" spans="2:6" ht="15">
      <c r="B24" s="14" t="s">
        <v>20</v>
      </c>
      <c r="C24" s="3" t="s">
        <v>14</v>
      </c>
      <c r="D24" s="4">
        <v>2</v>
      </c>
      <c r="E24" s="52"/>
      <c r="F24" s="15">
        <f t="shared" si="1"/>
        <v>0</v>
      </c>
    </row>
    <row r="25" spans="2:6" ht="15">
      <c r="B25" s="14" t="s">
        <v>21</v>
      </c>
      <c r="C25" s="3" t="s">
        <v>14</v>
      </c>
      <c r="D25" s="4">
        <v>2</v>
      </c>
      <c r="E25" s="52"/>
      <c r="F25" s="15">
        <f t="shared" si="1"/>
        <v>0</v>
      </c>
    </row>
    <row r="26" spans="2:6" ht="15">
      <c r="B26" s="37" t="s">
        <v>40</v>
      </c>
      <c r="C26" s="3" t="s">
        <v>22</v>
      </c>
      <c r="D26" s="4">
        <v>218</v>
      </c>
      <c r="E26" s="52"/>
      <c r="F26" s="17">
        <f t="shared" si="1"/>
        <v>0</v>
      </c>
    </row>
    <row r="27" spans="2:6" ht="15">
      <c r="B27" s="12" t="s">
        <v>24</v>
      </c>
      <c r="C27" s="3" t="s">
        <v>22</v>
      </c>
      <c r="D27" s="4">
        <v>218</v>
      </c>
      <c r="E27" s="52"/>
      <c r="F27" s="17">
        <f t="shared" si="1"/>
        <v>0</v>
      </c>
    </row>
    <row r="28" spans="2:6" ht="15">
      <c r="B28" s="12" t="s">
        <v>23</v>
      </c>
      <c r="C28" s="3" t="s">
        <v>22</v>
      </c>
      <c r="D28" s="4">
        <v>218</v>
      </c>
      <c r="E28" s="52"/>
      <c r="F28" s="17">
        <f t="shared" si="1"/>
        <v>0</v>
      </c>
    </row>
    <row r="29" spans="2:6" ht="15">
      <c r="B29" s="12" t="s">
        <v>25</v>
      </c>
      <c r="C29" s="3" t="s">
        <v>26</v>
      </c>
      <c r="D29" s="4">
        <v>1</v>
      </c>
      <c r="E29" s="52"/>
      <c r="F29" s="17">
        <f t="shared" si="1"/>
        <v>0</v>
      </c>
    </row>
    <row r="30" spans="2:6" ht="15">
      <c r="B30" s="21" t="s">
        <v>9</v>
      </c>
      <c r="C30" s="5"/>
      <c r="D30" s="11"/>
      <c r="E30" s="11"/>
      <c r="F30" s="22">
        <f>SUM(F19:F29)</f>
        <v>0</v>
      </c>
    </row>
    <row r="31" spans="2:6" ht="15.75" thickBot="1">
      <c r="B31" s="16"/>
      <c r="C31" s="38"/>
      <c r="D31" s="41"/>
      <c r="E31" s="41"/>
      <c r="F31" s="18"/>
    </row>
    <row r="32" spans="2:6" ht="15.75" thickBot="1">
      <c r="B32" s="24" t="s">
        <v>4</v>
      </c>
      <c r="C32" s="25"/>
      <c r="D32" s="26"/>
      <c r="E32" s="26"/>
      <c r="F32" s="27">
        <f>F17+F30</f>
        <v>0</v>
      </c>
    </row>
  </sheetData>
  <sheetProtection password="D62F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Mertlík</dc:creator>
  <cp:keywords/>
  <dc:description/>
  <cp:lastModifiedBy>Simona.Jirickova</cp:lastModifiedBy>
  <dcterms:created xsi:type="dcterms:W3CDTF">2023-01-26T08:34:53Z</dcterms:created>
  <dcterms:modified xsi:type="dcterms:W3CDTF">2024-02-21T07:00:24Z</dcterms:modified>
  <cp:category/>
  <cp:version/>
  <cp:contentType/>
  <cp:contentStatus/>
</cp:coreProperties>
</file>