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<sst xmlns="http://schemas.openxmlformats.org/spreadsheetml/2006/main" count="46" uniqueCount="41">
  <si>
    <t>IDENTIFIKAČNÍ ÚDAJE DODAVATELE:</t>
  </si>
  <si>
    <r>
      <t>Obchodní firma</t>
    </r>
    <r>
      <rPr>
        <b/>
        <sz val="8"/>
        <color rgb="FF000000"/>
        <rFont val="Calibri"/>
        <family val="2"/>
        <scheme val="minor"/>
      </rPr>
      <t xml:space="preserve"> / název:</t>
    </r>
  </si>
  <si>
    <t>sídlo:</t>
  </si>
  <si>
    <t>IČ / DIČ:</t>
  </si>
  <si>
    <t>zástupce:</t>
  </si>
  <si>
    <t>Číslo
položky</t>
  </si>
  <si>
    <t>Název požadované položky</t>
  </si>
  <si>
    <t>Technické parametry a užitné vlastnosti - bližší specifikace</t>
  </si>
  <si>
    <t>MJ</t>
  </si>
  <si>
    <t>Velikost balení (počet ks v MJ)</t>
  </si>
  <si>
    <t>Nabídková cena za MJ (v Kč)</t>
  </si>
  <si>
    <t>Nabídková cena
(v Kč bez DPH)</t>
  </si>
  <si>
    <t>Sazba DPH (procentuelní)</t>
  </si>
  <si>
    <t>Nabídková cena
(v Kč vč. DPH)</t>
  </si>
  <si>
    <t>balení</t>
  </si>
  <si>
    <t>ks</t>
  </si>
  <si>
    <t>Lavážní stříkačka 50-60ml, janette</t>
  </si>
  <si>
    <t>Lavážní inj.stříkačka 50-60ml</t>
  </si>
  <si>
    <t xml:space="preserve">Kontejner na odpad 0,8 l </t>
  </si>
  <si>
    <t>kontejner na použitý biologický materiál kulaté dno</t>
  </si>
  <si>
    <t>Set pro močovou katetrizaci pernament, sterilní</t>
  </si>
  <si>
    <t xml:space="preserve">balení </t>
  </si>
  <si>
    <t>Močový sáček s křížovou výpustí,2l, sterilní</t>
  </si>
  <si>
    <t>urologický sáček s křížovou výpustí 2000 ml</t>
  </si>
  <si>
    <t>Injekt 2ml</t>
  </si>
  <si>
    <t>injekční stříkačka 2 ml</t>
  </si>
  <si>
    <t>jehla oranžová 0,5x 25mm</t>
  </si>
  <si>
    <t>Předpokládané       
množství MJ za 4 roky</t>
  </si>
  <si>
    <t>Souhrnná nabídková cena za předpokládané množství MJ za 4 roky (v Kč)</t>
  </si>
  <si>
    <r>
      <t xml:space="preserve">Celková nabídková cena (v Kč bez DPH) </t>
    </r>
    <r>
      <rPr>
        <b/>
        <i/>
        <sz val="10"/>
        <rFont val="Calibri"/>
        <family val="2"/>
        <scheme val="minor"/>
      </rPr>
      <t>(pozn. za celkové předpokládané množství MJ za 4 roky)</t>
    </r>
  </si>
  <si>
    <r>
      <t xml:space="preserve">DPH </t>
    </r>
    <r>
      <rPr>
        <i/>
        <sz val="10"/>
        <rFont val="Calibri"/>
        <family val="2"/>
        <scheme val="minor"/>
      </rPr>
      <t>(pozn. za cekové předpokládané množství MJ za 4 roky)</t>
    </r>
  </si>
  <si>
    <r>
      <t xml:space="preserve">Celková nabídková cena (v Kč vč. DPH) </t>
    </r>
    <r>
      <rPr>
        <i/>
        <sz val="10"/>
        <rFont val="Calibri"/>
        <family val="2"/>
        <scheme val="minor"/>
      </rPr>
      <t>(pozn. za celkové předpokládané množství MJ za 4 roky)</t>
    </r>
  </si>
  <si>
    <t>Jehla oranžová 25Gx1 0,5x 25mm</t>
  </si>
  <si>
    <t>Permanentní katetr  CH 18</t>
  </si>
  <si>
    <t>Foleyový permanentní katetr s balónkem a rovným koncem . Dvoucestný. Délka 40 cm.</t>
  </si>
  <si>
    <t>set</t>
  </si>
  <si>
    <t>set pro katerizaci močového měchýře (rouška, nitrilové vyšetřovací rukavice bez pudru, plastová pinzeta, ampule se sterilní vodou, 4ks tampon netkaný, kompres netkaný, injekční stříkačka 10ml)</t>
  </si>
  <si>
    <t>Příloha č. 3b Zadávací dokumentace:</t>
  </si>
  <si>
    <t xml:space="preserve"> SPOTŘEBNÍ KOŠ (Položkový seznam) - ČÁST II. - Dodávka ostatních zdravotnických materiálů</t>
  </si>
  <si>
    <r>
      <rPr>
        <u val="single"/>
        <sz val="10"/>
        <color rgb="FFFF0000"/>
        <rFont val="Calibri"/>
        <family val="2"/>
        <scheme val="minor"/>
      </rPr>
      <t>Upozornění</t>
    </r>
    <r>
      <rPr>
        <sz val="10"/>
        <color rgb="FFFF0000"/>
        <rFont val="Calibri"/>
        <family val="2"/>
        <scheme val="minor"/>
      </rPr>
      <t>: Pro specifikaci MJ u objemově drobných, či malých, předmětů se označení  "balení" rovná 1 ucelenému balení o určitém počtu, nikoliv balení v kartonové krabici, či pytli.</t>
    </r>
  </si>
  <si>
    <r>
      <rPr>
        <u val="single"/>
        <sz val="10"/>
        <color rgb="FFFF0000"/>
        <rFont val="Calibri"/>
        <family val="2"/>
        <scheme val="minor"/>
      </rPr>
      <t>Upozornění</t>
    </r>
    <r>
      <rPr>
        <sz val="10"/>
        <color rgb="FFFF0000"/>
        <rFont val="Calibri"/>
        <family val="2"/>
        <scheme val="minor"/>
      </rPr>
      <t>: Pokud je výše uveden název výrobku či výrobce příznačný pro určitého dodavatele, je to z důvodu obecné povědomosti o tomto produktu (výrobku) ke srovnání požadovaných vlastností a užitné hodnoty (ve významu tzv. benchmarkingu). Dle ustanovení čl. 4 odst. 3 Směrnice č. 3 Rady Královéhradeckého kraje zadavatel připouští jiné obdobné řešení vyhovující požadavkům na plnění předmětu zadávané veřejné zakázky s dodržením zásady nediskriminace. Dále ve smyslu ustanovení § 89 dost. 6 ZZVZ se má za to, že se jedná pouze o vymezení minimálních požadovaných standardů výrobku, technologie či materiálu, kdy dodavatel (účastník) je oprávněn v nabídce uvést u každého takového odkazu i jiné, kvalitativně a technicky obdobné (rovnocenné) řešení, které splňuje minimálně požadované standardy a odpovídá uvedeným parametrům.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</si>
</sst>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 val="single"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9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4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164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3" fontId="9" fillId="5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3" fontId="8" fillId="2" borderId="18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  <protection hidden="1"/>
    </xf>
    <xf numFmtId="164" fontId="2" fillId="6" borderId="10" xfId="0" applyNumberFormat="1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164" fontId="3" fillId="6" borderId="23" xfId="0" applyNumberFormat="1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12" fillId="0" borderId="25" xfId="0" applyFont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2" fillId="0" borderId="27" xfId="0" applyFont="1" applyBorder="1" applyAlignment="1" applyProtection="1">
      <alignment horizontal="left" vertical="center"/>
      <protection hidden="1"/>
    </xf>
    <xf numFmtId="164" fontId="3" fillId="6" borderId="13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6" fillId="0" borderId="0" xfId="0" applyFont="1"/>
    <xf numFmtId="0" fontId="14" fillId="0" borderId="0" xfId="0" applyFont="1" applyAlignment="1">
      <alignment horizontal="left" vertical="center" wrapText="1"/>
    </xf>
    <xf numFmtId="0" fontId="12" fillId="0" borderId="28" xfId="0" applyFont="1" applyBorder="1" applyAlignment="1" applyProtection="1">
      <alignment horizontal="left" vertical="center"/>
      <protection hidden="1"/>
    </xf>
    <xf numFmtId="0" fontId="12" fillId="0" borderId="29" xfId="0" applyFont="1" applyBorder="1" applyAlignment="1" applyProtection="1">
      <alignment horizontal="left" vertical="center"/>
      <protection hidden="1"/>
    </xf>
    <xf numFmtId="0" fontId="12" fillId="0" borderId="30" xfId="0" applyFont="1" applyBorder="1" applyAlignment="1" applyProtection="1">
      <alignment horizontal="left" vertical="center"/>
      <protection hidden="1"/>
    </xf>
    <xf numFmtId="0" fontId="10" fillId="0" borderId="31" xfId="0" applyFont="1" applyBorder="1" applyAlignment="1" applyProtection="1">
      <alignment horizontal="left" vertical="center"/>
      <protection hidden="1"/>
    </xf>
    <xf numFmtId="0" fontId="10" fillId="0" borderId="32" xfId="0" applyFont="1" applyBorder="1" applyAlignment="1" applyProtection="1">
      <alignment horizontal="left" vertical="center"/>
      <protection hidden="1"/>
    </xf>
    <xf numFmtId="0" fontId="10" fillId="0" borderId="33" xfId="0" applyFont="1" applyBorder="1" applyAlignment="1" applyProtection="1">
      <alignment horizontal="left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 topLeftCell="A1">
      <selection activeCell="A22" sqref="A22:K22"/>
    </sheetView>
  </sheetViews>
  <sheetFormatPr defaultColWidth="9.140625" defaultRowHeight="15"/>
  <cols>
    <col min="2" max="2" width="32.421875" style="0" customWidth="1"/>
    <col min="3" max="3" width="51.421875" style="0" customWidth="1"/>
    <col min="6" max="6" width="11.140625" style="0" customWidth="1"/>
    <col min="7" max="7" width="12.57421875" style="0" customWidth="1"/>
    <col min="8" max="8" width="27.140625" style="0" customWidth="1"/>
    <col min="9" max="9" width="16.28125" style="0" customWidth="1"/>
    <col min="10" max="10" width="27.8515625" style="0" customWidth="1"/>
    <col min="11" max="11" width="39.00390625" style="0" customWidth="1"/>
  </cols>
  <sheetData>
    <row r="1" spans="1:11" ht="15.75">
      <c r="A1" s="18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6.5" thickBot="1">
      <c r="A2" s="20" t="s">
        <v>38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>
      <c r="A3" s="22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15">
      <c r="A4" s="25" t="s">
        <v>1</v>
      </c>
      <c r="B4" s="26"/>
      <c r="C4" s="27"/>
      <c r="D4" s="27"/>
      <c r="E4" s="27"/>
      <c r="F4" s="27"/>
      <c r="G4" s="27"/>
      <c r="H4" s="27"/>
      <c r="I4" s="27"/>
      <c r="J4" s="27"/>
      <c r="K4" s="28"/>
    </row>
    <row r="5" spans="1:11" ht="15">
      <c r="A5" s="14" t="s">
        <v>2</v>
      </c>
      <c r="B5" s="15"/>
      <c r="C5" s="16"/>
      <c r="D5" s="16"/>
      <c r="E5" s="16"/>
      <c r="F5" s="16"/>
      <c r="G5" s="16"/>
      <c r="H5" s="16"/>
      <c r="I5" s="16"/>
      <c r="J5" s="16"/>
      <c r="K5" s="17"/>
    </row>
    <row r="6" spans="1:11" ht="15">
      <c r="A6" s="14" t="s">
        <v>3</v>
      </c>
      <c r="B6" s="15"/>
      <c r="C6" s="16"/>
      <c r="D6" s="16"/>
      <c r="E6" s="16"/>
      <c r="F6" s="16"/>
      <c r="G6" s="16"/>
      <c r="H6" s="16"/>
      <c r="I6" s="16"/>
      <c r="J6" s="16"/>
      <c r="K6" s="17"/>
    </row>
    <row r="7" spans="1:11" ht="15.75" thickBot="1">
      <c r="A7" s="29" t="s">
        <v>4</v>
      </c>
      <c r="B7" s="30"/>
      <c r="C7" s="31"/>
      <c r="D7" s="31"/>
      <c r="E7" s="31"/>
      <c r="F7" s="31"/>
      <c r="G7" s="31"/>
      <c r="H7" s="31"/>
      <c r="I7" s="31"/>
      <c r="J7" s="31"/>
      <c r="K7" s="32"/>
    </row>
    <row r="8" spans="1:11" ht="15.75" thickBot="1">
      <c r="A8" s="33" t="s">
        <v>5</v>
      </c>
      <c r="B8" s="35" t="s">
        <v>6</v>
      </c>
      <c r="C8" s="37" t="s">
        <v>7</v>
      </c>
      <c r="D8" s="39" t="s">
        <v>8</v>
      </c>
      <c r="E8" s="35" t="s">
        <v>9</v>
      </c>
      <c r="F8" s="41" t="s">
        <v>10</v>
      </c>
      <c r="G8" s="42"/>
      <c r="H8" s="43"/>
      <c r="I8" s="35" t="s">
        <v>27</v>
      </c>
      <c r="J8" s="41" t="s">
        <v>28</v>
      </c>
      <c r="K8" s="44"/>
    </row>
    <row r="9" spans="1:11" ht="34.5" thickBot="1">
      <c r="A9" s="34"/>
      <c r="B9" s="36"/>
      <c r="C9" s="38"/>
      <c r="D9" s="40"/>
      <c r="E9" s="36"/>
      <c r="F9" s="1" t="s">
        <v>11</v>
      </c>
      <c r="G9" s="1" t="s">
        <v>12</v>
      </c>
      <c r="H9" s="1" t="s">
        <v>13</v>
      </c>
      <c r="I9" s="36"/>
      <c r="J9" s="1" t="s">
        <v>11</v>
      </c>
      <c r="K9" s="2" t="s">
        <v>13</v>
      </c>
    </row>
    <row r="10" spans="1:11" ht="33.75" customHeight="1">
      <c r="A10" s="5">
        <v>1</v>
      </c>
      <c r="B10" s="6" t="s">
        <v>16</v>
      </c>
      <c r="C10" s="12" t="s">
        <v>17</v>
      </c>
      <c r="D10" s="8" t="s">
        <v>15</v>
      </c>
      <c r="E10" s="9">
        <v>1</v>
      </c>
      <c r="F10" s="10">
        <v>0</v>
      </c>
      <c r="G10" s="3">
        <v>0</v>
      </c>
      <c r="H10" s="4">
        <f aca="true" t="shared" si="0" ref="H10:H16">F10+(F10*G10)</f>
        <v>0</v>
      </c>
      <c r="I10" s="11">
        <v>2000</v>
      </c>
      <c r="J10" s="4">
        <f aca="true" t="shared" si="1" ref="J10:J16">F10*I10</f>
        <v>0</v>
      </c>
      <c r="K10" s="4">
        <f aca="true" t="shared" si="2" ref="K10:K16">J10+(J10*G10)</f>
        <v>0</v>
      </c>
    </row>
    <row r="11" spans="1:11" ht="37.5" customHeight="1">
      <c r="A11" s="5">
        <v>2</v>
      </c>
      <c r="B11" s="13" t="s">
        <v>18</v>
      </c>
      <c r="C11" s="7" t="s">
        <v>19</v>
      </c>
      <c r="D11" s="8" t="s">
        <v>15</v>
      </c>
      <c r="E11" s="9">
        <v>1</v>
      </c>
      <c r="F11" s="10">
        <v>0</v>
      </c>
      <c r="G11" s="3">
        <v>0</v>
      </c>
      <c r="H11" s="4">
        <f t="shared" si="0"/>
        <v>0</v>
      </c>
      <c r="I11" s="11">
        <v>1000</v>
      </c>
      <c r="J11" s="4">
        <f t="shared" si="1"/>
        <v>0</v>
      </c>
      <c r="K11" s="4">
        <f t="shared" si="2"/>
        <v>0</v>
      </c>
    </row>
    <row r="12" spans="1:11" ht="51.75" customHeight="1">
      <c r="A12" s="5">
        <v>3</v>
      </c>
      <c r="B12" s="6" t="s">
        <v>20</v>
      </c>
      <c r="C12" s="7" t="s">
        <v>36</v>
      </c>
      <c r="D12" s="8" t="s">
        <v>35</v>
      </c>
      <c r="E12" s="9">
        <v>1</v>
      </c>
      <c r="F12" s="10">
        <v>0</v>
      </c>
      <c r="G12" s="3">
        <v>0</v>
      </c>
      <c r="H12" s="4">
        <f t="shared" si="0"/>
        <v>0</v>
      </c>
      <c r="I12" s="11">
        <v>1550</v>
      </c>
      <c r="J12" s="4">
        <f t="shared" si="1"/>
        <v>0</v>
      </c>
      <c r="K12" s="4">
        <f t="shared" si="2"/>
        <v>0</v>
      </c>
    </row>
    <row r="13" spans="1:11" ht="44.25" customHeight="1">
      <c r="A13" s="5">
        <v>4</v>
      </c>
      <c r="B13" s="6" t="s">
        <v>22</v>
      </c>
      <c r="C13" s="7" t="s">
        <v>23</v>
      </c>
      <c r="D13" s="8" t="s">
        <v>21</v>
      </c>
      <c r="E13" s="9">
        <v>10</v>
      </c>
      <c r="F13" s="10">
        <v>0</v>
      </c>
      <c r="G13" s="3">
        <v>0</v>
      </c>
      <c r="H13" s="4">
        <f t="shared" si="0"/>
        <v>0</v>
      </c>
      <c r="I13" s="11">
        <v>1940</v>
      </c>
      <c r="J13" s="4">
        <f t="shared" si="1"/>
        <v>0</v>
      </c>
      <c r="K13" s="4">
        <f t="shared" si="2"/>
        <v>0</v>
      </c>
    </row>
    <row r="14" spans="1:11" ht="36.75" customHeight="1">
      <c r="A14" s="5">
        <v>5</v>
      </c>
      <c r="B14" s="6" t="s">
        <v>24</v>
      </c>
      <c r="C14" s="7" t="s">
        <v>25</v>
      </c>
      <c r="D14" s="8" t="s">
        <v>14</v>
      </c>
      <c r="E14" s="9">
        <v>100</v>
      </c>
      <c r="F14" s="10">
        <v>0</v>
      </c>
      <c r="G14" s="3">
        <v>0</v>
      </c>
      <c r="H14" s="4">
        <f t="shared" si="0"/>
        <v>0</v>
      </c>
      <c r="I14" s="11">
        <v>200</v>
      </c>
      <c r="J14" s="4">
        <f t="shared" si="1"/>
        <v>0</v>
      </c>
      <c r="K14" s="4">
        <f t="shared" si="2"/>
        <v>0</v>
      </c>
    </row>
    <row r="15" spans="1:11" ht="42" customHeight="1">
      <c r="A15" s="5">
        <v>6</v>
      </c>
      <c r="B15" s="6" t="s">
        <v>33</v>
      </c>
      <c r="C15" s="7" t="s">
        <v>34</v>
      </c>
      <c r="D15" s="8" t="s">
        <v>21</v>
      </c>
      <c r="E15" s="9">
        <v>10</v>
      </c>
      <c r="F15" s="10">
        <v>0</v>
      </c>
      <c r="G15" s="3">
        <v>0</v>
      </c>
      <c r="H15" s="4">
        <f t="shared" si="0"/>
        <v>0</v>
      </c>
      <c r="I15" s="11">
        <v>610</v>
      </c>
      <c r="J15" s="4">
        <f t="shared" si="1"/>
        <v>0</v>
      </c>
      <c r="K15" s="4">
        <f t="shared" si="2"/>
        <v>0</v>
      </c>
    </row>
    <row r="16" spans="1:11" ht="40.5" customHeight="1" thickBot="1">
      <c r="A16" s="5">
        <v>7</v>
      </c>
      <c r="B16" s="6" t="s">
        <v>32</v>
      </c>
      <c r="C16" s="7" t="s">
        <v>26</v>
      </c>
      <c r="D16" s="8" t="s">
        <v>14</v>
      </c>
      <c r="E16" s="9">
        <v>100</v>
      </c>
      <c r="F16" s="10">
        <v>0</v>
      </c>
      <c r="G16" s="3">
        <v>0</v>
      </c>
      <c r="H16" s="4">
        <f t="shared" si="0"/>
        <v>0</v>
      </c>
      <c r="I16" s="11">
        <v>200</v>
      </c>
      <c r="J16" s="4">
        <f t="shared" si="1"/>
        <v>0</v>
      </c>
      <c r="K16" s="4">
        <f t="shared" si="2"/>
        <v>0</v>
      </c>
    </row>
    <row r="17" spans="1:11" ht="15.75">
      <c r="A17" s="61" t="s">
        <v>29</v>
      </c>
      <c r="B17" s="62"/>
      <c r="C17" s="62"/>
      <c r="D17" s="62"/>
      <c r="E17" s="62"/>
      <c r="F17" s="62"/>
      <c r="G17" s="62"/>
      <c r="H17" s="62"/>
      <c r="I17" s="63"/>
      <c r="J17" s="46">
        <f>J10+J11+J12+J13+J14+J15+J16</f>
        <v>0</v>
      </c>
      <c r="K17" s="47"/>
    </row>
    <row r="18" spans="1:11" ht="15.75">
      <c r="A18" s="58" t="s">
        <v>30</v>
      </c>
      <c r="B18" s="59"/>
      <c r="C18" s="59"/>
      <c r="D18" s="59"/>
      <c r="E18" s="59"/>
      <c r="F18" s="59"/>
      <c r="G18" s="59"/>
      <c r="H18" s="59"/>
      <c r="I18" s="60"/>
      <c r="J18" s="48">
        <f>J19-J17</f>
        <v>0</v>
      </c>
      <c r="K18" s="49"/>
    </row>
    <row r="19" spans="1:11" ht="16.5" thickBot="1">
      <c r="A19" s="50" t="s">
        <v>31</v>
      </c>
      <c r="B19" s="51"/>
      <c r="C19" s="51"/>
      <c r="D19" s="51"/>
      <c r="E19" s="51"/>
      <c r="F19" s="51"/>
      <c r="G19" s="51"/>
      <c r="H19" s="51"/>
      <c r="I19" s="52"/>
      <c r="J19" s="53">
        <f>K10+K11+K12+K13+K14+K15+K16</f>
        <v>0</v>
      </c>
      <c r="K19" s="54"/>
    </row>
    <row r="20" spans="1:11" ht="15.7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1" s="56" customFormat="1" ht="12.75">
      <c r="A21" s="55" t="s">
        <v>39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1:11" s="56" customFormat="1" ht="42.75" customHeight="1">
      <c r="A22" s="57" t="s">
        <v>40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</row>
  </sheetData>
  <protectedRanges>
    <protectedRange sqref="F15:G15 G10:G14 G16" name="Oblast2_2"/>
    <protectedRange sqref="C4:K7" name="Oblast1_2"/>
    <protectedRange sqref="F10:F14 F16" name="Oblast2_3_1_1"/>
  </protectedRanges>
  <mergeCells count="28">
    <mergeCell ref="A20:K20"/>
    <mergeCell ref="A21:K21"/>
    <mergeCell ref="A22:K22"/>
    <mergeCell ref="A17:I17"/>
    <mergeCell ref="J17:K17"/>
    <mergeCell ref="A18:I18"/>
    <mergeCell ref="J18:K18"/>
    <mergeCell ref="A19:I19"/>
    <mergeCell ref="J19:K19"/>
    <mergeCell ref="A6:B6"/>
    <mergeCell ref="C6:K6"/>
    <mergeCell ref="A7:B7"/>
    <mergeCell ref="C7:K7"/>
    <mergeCell ref="A8:A9"/>
    <mergeCell ref="B8:B9"/>
    <mergeCell ref="C8:C9"/>
    <mergeCell ref="D8:D9"/>
    <mergeCell ref="E8:E9"/>
    <mergeCell ref="F8:H8"/>
    <mergeCell ref="I8:I9"/>
    <mergeCell ref="J8:K8"/>
    <mergeCell ref="A5:B5"/>
    <mergeCell ref="C5:K5"/>
    <mergeCell ref="A1:K1"/>
    <mergeCell ref="A2:K2"/>
    <mergeCell ref="A3:K3"/>
    <mergeCell ref="A4:B4"/>
    <mergeCell ref="C4:K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KHL-Martina</dc:creator>
  <cp:keywords/>
  <dc:description/>
  <cp:lastModifiedBy>Mgr. Zdeněk Tomáš</cp:lastModifiedBy>
  <dcterms:created xsi:type="dcterms:W3CDTF">2023-10-14T09:40:55Z</dcterms:created>
  <dcterms:modified xsi:type="dcterms:W3CDTF">2023-12-22T00:00:36Z</dcterms:modified>
  <cp:category/>
  <cp:version/>
  <cp:contentType/>
  <cp:contentStatus/>
</cp:coreProperties>
</file>