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R:\01_Projekty_EU_CR\03_verejne_zakazky\IROP 2_1.1_Kyber ZZS_3 vyzva\vz_03_paging\00_podklydy\2023-12_4_ke_ke kontrole_CRR\"/>
    </mc:Choice>
  </mc:AlternateContent>
  <xr:revisionPtr revIDLastSave="0" documentId="13_ncr:1_{2DF6F63F-5683-46CC-9B46-63C599C03420}" xr6:coauthVersionLast="47" xr6:coauthVersionMax="47" xr10:uidLastSave="{00000000-0000-0000-0000-000000000000}"/>
  <bookViews>
    <workbookView xWindow="1560" yWindow="1560" windowWidth="21600" windowHeight="11235" xr2:uid="{00000000-000D-0000-FFFF-FFFF00000000}"/>
  </bookViews>
  <sheets>
    <sheet name="List1" sheetId="1" r:id="rId1"/>
  </sheets>
  <definedNames>
    <definedName name="_xlnm.Print_Titles" localSheetId="0">List1!$11:$11</definedName>
    <definedName name="_xlnm.Print_Area" localSheetId="0">List1!$A$1:$H$22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1" l="1"/>
  <c r="H17" i="1"/>
  <c r="E17" i="1"/>
  <c r="G16" i="1"/>
  <c r="H16" i="1"/>
  <c r="F18" i="1"/>
  <c r="C18" i="1"/>
  <c r="E16" i="1"/>
  <c r="E14" i="1"/>
  <c r="G18" i="1"/>
  <c r="H18" i="1"/>
  <c r="G15" i="1"/>
  <c r="H15" i="1"/>
  <c r="G13" i="1"/>
  <c r="H13" i="1"/>
  <c r="G12" i="1"/>
  <c r="H12" i="1"/>
  <c r="E15" i="1"/>
  <c r="E13" i="1"/>
  <c r="E12" i="1"/>
  <c r="F19" i="1"/>
  <c r="D19" i="1"/>
  <c r="D5" i="1"/>
  <c r="E19" i="1"/>
  <c r="F5" i="1"/>
  <c r="E5" i="1"/>
  <c r="G19" i="1"/>
  <c r="D6" i="1"/>
  <c r="D7" i="1"/>
  <c r="H19" i="1"/>
  <c r="F6" i="1"/>
  <c r="E6" i="1"/>
  <c r="E7" i="1"/>
  <c r="F7" i="1"/>
</calcChain>
</file>

<file path=xl/sharedStrings.xml><?xml version="1.0" encoding="utf-8"?>
<sst xmlns="http://schemas.openxmlformats.org/spreadsheetml/2006/main" count="43" uniqueCount="35">
  <si>
    <t>Cena za dodávku (v Kč bez DPH)</t>
  </si>
  <si>
    <t>Cena za dodávku (v Kč s DPH)</t>
  </si>
  <si>
    <t>1 soubor</t>
  </si>
  <si>
    <t>Celkem</t>
  </si>
  <si>
    <t>Položka ceny</t>
  </si>
  <si>
    <t>Cena v Kč bez DPH</t>
  </si>
  <si>
    <t>DPH v Kč</t>
  </si>
  <si>
    <t>Cena v Kč s DPH</t>
  </si>
  <si>
    <t>Celková nabídková cena za dodávky dle vzorové Smlouvy o dílo</t>
  </si>
  <si>
    <t>Celková nabídková cena za servisní služby dle vzorové Servisní smlouvy</t>
  </si>
  <si>
    <t>Celková nabídková cena za plnění této VZ (dodávky i servisní služby)</t>
  </si>
  <si>
    <t>#</t>
  </si>
  <si>
    <t>Položka</t>
  </si>
  <si>
    <t>Počet</t>
  </si>
  <si>
    <t>Legenda</t>
  </si>
  <si>
    <t>Takto barevně označená pole vyplní dodavatel</t>
  </si>
  <si>
    <t>Cena za servisní služby / kalendářní čtvrtletí (v Kč bez DPH)</t>
  </si>
  <si>
    <t>Cena za servisní služby / 4 roky (v Kč bez DPH)</t>
  </si>
  <si>
    <t>Cena za servisní služby / 4 roky (v Kč s DPH)</t>
  </si>
  <si>
    <t>Sazba DPH</t>
  </si>
  <si>
    <t>Koncová zařízení pagingového systému</t>
  </si>
  <si>
    <t>-</t>
  </si>
  <si>
    <t>Rozšířená podpora</t>
  </si>
  <si>
    <t>Hod</t>
  </si>
  <si>
    <t>Jednotková cena pro rozšířenou podporu (v Kč bez DPH):</t>
  </si>
  <si>
    <t>RP</t>
  </si>
  <si>
    <t>10 ks</t>
  </si>
  <si>
    <t>100 ks</t>
  </si>
  <si>
    <t>ZAR</t>
  </si>
  <si>
    <t>Rozšíření záruky nad 36 měsíců po položky 1 - 5</t>
  </si>
  <si>
    <t>Dodávka centrálního systému pagingové sítě (Paging) včetně záruky na dobu 36 měsíců</t>
  </si>
  <si>
    <t>Vysílače a převaděče pagingového systému včetně záruky na dobu 36 měsíců</t>
  </si>
  <si>
    <t>Dodávka nezbytné provozní infrastruktury pro pagingový systém včetně záruky na dobu 36 měsíců</t>
  </si>
  <si>
    <t>Dodávka nezbytného systémového SW pro pagingový systém včetně záruky na dobu 36 měsíců</t>
  </si>
  <si>
    <r>
      <t>Příloha č.</t>
    </r>
    <r>
      <rPr>
        <b/>
        <u/>
        <sz val="11"/>
        <rFont val="Calibri"/>
        <family val="2"/>
        <charset val="238"/>
        <scheme val="minor"/>
      </rPr>
      <t xml:space="preserve"> 05</t>
    </r>
    <r>
      <rPr>
        <b/>
        <u/>
        <sz val="11"/>
        <color theme="1"/>
        <rFont val="Calibri"/>
        <family val="2"/>
        <charset val="238"/>
        <scheme val="minor"/>
      </rPr>
      <t>: Nabídková cena – tabulka do ZD a nabídky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</si>
</sst>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.5"/>
      <color theme="1"/>
      <name val="Calibri"/>
      <family val="2"/>
      <charset val="238"/>
      <scheme val="minor"/>
    </font>
    <font>
      <b/>
      <sz val="10.5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0.5"/>
      <color theme="1"/>
      <name val="Calibri"/>
      <family val="2"/>
      <scheme val="minor"/>
    </font>
    <font>
      <b/>
      <u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rgb="FFF7CD9D"/>
      </left>
      <right style="medium">
        <color rgb="FFF7CD9D"/>
      </right>
      <top style="medium">
        <color rgb="FFF7CD9D"/>
      </top>
      <bottom style="thick">
        <color rgb="FFF3B46B"/>
      </bottom>
      <diagonal/>
    </border>
    <border>
      <left/>
      <right style="medium">
        <color rgb="FFF7CD9D"/>
      </right>
      <top style="medium">
        <color rgb="FFF7CD9D"/>
      </top>
      <bottom style="thick">
        <color rgb="FFF3B46B"/>
      </bottom>
      <diagonal/>
    </border>
    <border>
      <left style="medium">
        <color rgb="FFF7CD9D"/>
      </left>
      <right style="medium">
        <color rgb="FFF7CD9D"/>
      </right>
      <top/>
      <bottom style="medium">
        <color rgb="FFF7CD9D"/>
      </bottom>
      <diagonal/>
    </border>
    <border>
      <left/>
      <right style="medium">
        <color rgb="FFF7CD9D"/>
      </right>
      <top/>
      <bottom style="medium">
        <color rgb="FFF7CD9D"/>
      </bottom>
      <diagonal/>
    </border>
    <border>
      <left style="medium">
        <color rgb="FFF7CD9D"/>
      </left>
      <right/>
      <top style="medium">
        <color rgb="FFF7CD9D"/>
      </top>
      <bottom style="medium">
        <color rgb="FFF7CD9D"/>
      </bottom>
      <diagonal/>
    </border>
    <border>
      <left/>
      <right/>
      <top style="medium">
        <color rgb="FFF7CD9D"/>
      </top>
      <bottom style="medium">
        <color rgb="FFF7CD9D"/>
      </bottom>
      <diagonal/>
    </border>
    <border>
      <left/>
      <right style="medium">
        <color rgb="FFF7CD9D"/>
      </right>
      <top style="medium">
        <color rgb="FFF7CD9D"/>
      </top>
      <bottom style="medium">
        <color rgb="FFF7CD9D"/>
      </bottom>
      <diagonal/>
    </border>
    <border>
      <left style="medium">
        <color rgb="FFF7CD9D"/>
      </left>
      <right/>
      <top style="thick">
        <color rgb="FFF3B46B"/>
      </top>
      <bottom style="medium">
        <color rgb="FFF7CD9D"/>
      </bottom>
      <diagonal/>
    </border>
    <border>
      <left/>
      <right style="medium">
        <color rgb="FFF7CD9D"/>
      </right>
      <top style="thick">
        <color rgb="FFF3B46B"/>
      </top>
      <bottom style="medium">
        <color rgb="FFF7CD9D"/>
      </bottom>
      <diagonal/>
    </border>
    <border>
      <left/>
      <right/>
      <top style="medium">
        <color rgb="FFF7CD9D"/>
      </top>
      <bottom style="thick">
        <color rgb="FFF3B46B"/>
      </bottom>
      <diagonal/>
    </border>
    <border>
      <left/>
      <right/>
      <top style="thick">
        <color rgb="FFF3B46B"/>
      </top>
      <bottom style="medium">
        <color rgb="FFF7CD9D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3" fillId="0" borderId="1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/>
    </xf>
    <xf numFmtId="0" fontId="3" fillId="0" borderId="2" xfId="0" applyFont="1" applyBorder="1" applyAlignment="1">
      <alignment horizontal="justify" vertical="center"/>
    </xf>
    <xf numFmtId="164" fontId="2" fillId="0" borderId="4" xfId="1" applyNumberFormat="1" applyFont="1" applyBorder="1" applyAlignment="1">
      <alignment horizontal="right" vertical="center" wrapText="1"/>
    </xf>
    <xf numFmtId="164" fontId="3" fillId="0" borderId="4" xfId="1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2" borderId="0" xfId="0" applyFill="1"/>
    <xf numFmtId="164" fontId="2" fillId="2" borderId="4" xfId="1" applyNumberFormat="1" applyFont="1" applyFill="1" applyBorder="1" applyAlignment="1">
      <alignment horizontal="right" vertical="center" wrapText="1"/>
    </xf>
    <xf numFmtId="164" fontId="2" fillId="0" borderId="4" xfId="1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left" vertical="center"/>
    </xf>
    <xf numFmtId="164" fontId="3" fillId="0" borderId="0" xfId="1" applyNumberFormat="1" applyFont="1" applyBorder="1" applyAlignment="1">
      <alignment horizontal="right" vertical="center" wrapText="1"/>
    </xf>
    <xf numFmtId="9" fontId="2" fillId="2" borderId="4" xfId="2" applyFont="1" applyFill="1" applyBorder="1" applyAlignment="1">
      <alignment horizontal="center" vertical="center" wrapText="1"/>
    </xf>
    <xf numFmtId="0" fontId="3" fillId="0" borderId="3" xfId="0" quotePrefix="1" applyFont="1" applyBorder="1" applyAlignment="1">
      <alignment horizontal="center" vertical="center" wrapText="1"/>
    </xf>
    <xf numFmtId="0" fontId="5" fillId="0" borderId="0" xfId="0" applyFont="1" applyAlignment="1">
      <alignment horizontal="justify" vertical="center" wrapText="1"/>
    </xf>
    <xf numFmtId="164" fontId="2" fillId="2" borderId="12" xfId="1" applyNumberFormat="1" applyFont="1" applyFill="1" applyBorder="1" applyAlignment="1">
      <alignment horizontal="righ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4" fillId="0" borderId="0" xfId="0" applyFont="1" applyAlignment="1">
      <alignment horizontal="left"/>
    </xf>
    <xf numFmtId="0" fontId="3" fillId="0" borderId="10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</cellXfs>
  <cellStyles count="3">
    <cellStyle name="Měna" xfId="1" builtinId="4"/>
    <cellStyle name="Normální" xfId="0" builtinId="0"/>
    <cellStyle name="Procenta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1"/>
  <sheetViews>
    <sheetView tabSelected="1" topLeftCell="A13" zoomScale="115" zoomScaleNormal="115" workbookViewId="0">
      <selection activeCell="H6" sqref="H6"/>
    </sheetView>
  </sheetViews>
  <sheetFormatPr defaultColWidth="8.85546875" defaultRowHeight="15" x14ac:dyDescent="0.25"/>
  <cols>
    <col min="1" max="1" width="7.85546875" bestFit="1" customWidth="1"/>
    <col min="2" max="2" width="47.7109375" customWidth="1"/>
    <col min="3" max="3" width="16.140625" bestFit="1" customWidth="1"/>
    <col min="4" max="7" width="20.140625" customWidth="1"/>
    <col min="8" max="8" width="19.85546875" bestFit="1" customWidth="1"/>
    <col min="9" max="9" width="8.85546875" customWidth="1"/>
    <col min="11" max="11" width="4.28515625" hidden="1" customWidth="1"/>
  </cols>
  <sheetData>
    <row r="1" spans="1:11" x14ac:dyDescent="0.25">
      <c r="A1" s="24" t="s">
        <v>34</v>
      </c>
      <c r="B1" s="24"/>
    </row>
    <row r="2" spans="1:11" x14ac:dyDescent="0.25">
      <c r="A2" t="s">
        <v>14</v>
      </c>
      <c r="B2" s="10" t="s">
        <v>15</v>
      </c>
    </row>
    <row r="3" spans="1:11" ht="15.75" thickBot="1" x14ac:dyDescent="0.3"/>
    <row r="4" spans="1:11" ht="15.75" thickBot="1" x14ac:dyDescent="0.3">
      <c r="A4" s="25" t="s">
        <v>4</v>
      </c>
      <c r="B4" s="25"/>
      <c r="C4" s="26"/>
      <c r="D4" s="5" t="s">
        <v>5</v>
      </c>
      <c r="E4" s="6" t="s">
        <v>6</v>
      </c>
      <c r="F4" s="6" t="s">
        <v>7</v>
      </c>
    </row>
    <row r="5" spans="1:11" ht="16.5" thickTop="1" thickBot="1" x14ac:dyDescent="0.3">
      <c r="A5" s="27" t="s">
        <v>8</v>
      </c>
      <c r="B5" s="28"/>
      <c r="C5" s="29"/>
      <c r="D5" s="7">
        <f>D19</f>
        <v>0</v>
      </c>
      <c r="E5" s="7">
        <f>F5-D5</f>
        <v>0</v>
      </c>
      <c r="F5" s="7">
        <f>E19</f>
        <v>0</v>
      </c>
    </row>
    <row r="6" spans="1:11" ht="15.75" thickBot="1" x14ac:dyDescent="0.3">
      <c r="A6" s="21" t="s">
        <v>9</v>
      </c>
      <c r="B6" s="22"/>
      <c r="C6" s="23"/>
      <c r="D6" s="7">
        <f>G19</f>
        <v>0</v>
      </c>
      <c r="E6" s="7">
        <f>F6-D6</f>
        <v>0</v>
      </c>
      <c r="F6" s="7">
        <f>H19</f>
        <v>0</v>
      </c>
    </row>
    <row r="7" spans="1:11" ht="15.75" thickBot="1" x14ac:dyDescent="0.3">
      <c r="A7" s="21" t="s">
        <v>10</v>
      </c>
      <c r="B7" s="22"/>
      <c r="C7" s="23"/>
      <c r="D7" s="8">
        <f>SUM(D5:D6)</f>
        <v>0</v>
      </c>
      <c r="E7" s="8">
        <f>SUM(E5:E6)</f>
        <v>0</v>
      </c>
      <c r="F7" s="8">
        <f>SUM(F5:F6)</f>
        <v>0</v>
      </c>
    </row>
    <row r="8" spans="1:11" ht="15.75" thickBot="1" x14ac:dyDescent="0.3">
      <c r="A8" s="13"/>
      <c r="B8" s="13"/>
      <c r="C8" s="13"/>
      <c r="D8" s="14"/>
      <c r="E8" s="14"/>
      <c r="F8" s="14"/>
    </row>
    <row r="9" spans="1:11" ht="15.75" thickBot="1" x14ac:dyDescent="0.3">
      <c r="A9" s="21" t="s">
        <v>19</v>
      </c>
      <c r="B9" s="22"/>
      <c r="C9" s="15">
        <v>0.21</v>
      </c>
      <c r="D9" s="14"/>
      <c r="E9" s="14"/>
      <c r="F9" s="14"/>
    </row>
    <row r="10" spans="1:11" ht="15.75" thickBot="1" x14ac:dyDescent="0.3"/>
    <row r="11" spans="1:11" ht="57.75" thickBot="1" x14ac:dyDescent="0.3">
      <c r="A11" s="1" t="s">
        <v>11</v>
      </c>
      <c r="B11" s="2" t="s">
        <v>12</v>
      </c>
      <c r="C11" s="3" t="s">
        <v>13</v>
      </c>
      <c r="D11" s="2" t="s">
        <v>0</v>
      </c>
      <c r="E11" s="2" t="s">
        <v>1</v>
      </c>
      <c r="F11" s="2" t="s">
        <v>16</v>
      </c>
      <c r="G11" s="2" t="s">
        <v>17</v>
      </c>
      <c r="H11" s="2" t="s">
        <v>18</v>
      </c>
    </row>
    <row r="12" spans="1:11" ht="30" thickTop="1" thickBot="1" x14ac:dyDescent="0.3">
      <c r="A12" s="16">
        <v>1</v>
      </c>
      <c r="B12" s="4" t="s">
        <v>30</v>
      </c>
      <c r="C12" s="9" t="s">
        <v>2</v>
      </c>
      <c r="D12" s="11"/>
      <c r="E12" s="12">
        <f t="shared" ref="E12:E17" si="0">D12*(1+$C$9)</f>
        <v>0</v>
      </c>
      <c r="F12" s="11"/>
      <c r="G12" s="7">
        <f>F12*16</f>
        <v>0</v>
      </c>
      <c r="H12" s="12">
        <f>G12*(1+$C$9)</f>
        <v>0</v>
      </c>
    </row>
    <row r="13" spans="1:11" ht="29.25" thickBot="1" x14ac:dyDescent="0.3">
      <c r="A13" s="16">
        <v>2</v>
      </c>
      <c r="B13" s="4" t="s">
        <v>31</v>
      </c>
      <c r="C13" s="9" t="s">
        <v>26</v>
      </c>
      <c r="D13" s="11"/>
      <c r="E13" s="12">
        <f t="shared" si="0"/>
        <v>0</v>
      </c>
      <c r="F13" s="11"/>
      <c r="G13" s="7">
        <f>F13*16</f>
        <v>0</v>
      </c>
      <c r="H13" s="12">
        <f>G13*(1+$C$9)</f>
        <v>0</v>
      </c>
    </row>
    <row r="14" spans="1:11" ht="15.75" thickBot="1" x14ac:dyDescent="0.3">
      <c r="A14" s="16">
        <v>3</v>
      </c>
      <c r="B14" s="4" t="s">
        <v>20</v>
      </c>
      <c r="C14" s="9" t="s">
        <v>27</v>
      </c>
      <c r="D14" s="11"/>
      <c r="E14" s="12">
        <f t="shared" si="0"/>
        <v>0</v>
      </c>
      <c r="F14" s="12" t="s">
        <v>21</v>
      </c>
      <c r="G14" s="12" t="s">
        <v>21</v>
      </c>
      <c r="H14" s="12" t="s">
        <v>21</v>
      </c>
    </row>
    <row r="15" spans="1:11" ht="29.25" thickBot="1" x14ac:dyDescent="0.3">
      <c r="A15" s="16">
        <v>4</v>
      </c>
      <c r="B15" s="4" t="s">
        <v>32</v>
      </c>
      <c r="C15" s="9" t="s">
        <v>2</v>
      </c>
      <c r="D15" s="11"/>
      <c r="E15" s="12">
        <f t="shared" si="0"/>
        <v>0</v>
      </c>
      <c r="F15" s="11"/>
      <c r="G15" s="7">
        <f>F15*16</f>
        <v>0</v>
      </c>
      <c r="H15" s="12">
        <f>G15*(1+$C$9)</f>
        <v>0</v>
      </c>
    </row>
    <row r="16" spans="1:11" ht="29.25" thickBot="1" x14ac:dyDescent="0.3">
      <c r="A16" s="16">
        <v>5</v>
      </c>
      <c r="B16" s="4" t="s">
        <v>33</v>
      </c>
      <c r="C16" s="9" t="s">
        <v>2</v>
      </c>
      <c r="D16" s="11"/>
      <c r="E16" s="12">
        <f t="shared" si="0"/>
        <v>0</v>
      </c>
      <c r="F16" s="11"/>
      <c r="G16" s="7">
        <f>F16*16</f>
        <v>0</v>
      </c>
      <c r="H16" s="12">
        <f>G16*(1+$C$9)</f>
        <v>0</v>
      </c>
      <c r="K16" t="s">
        <v>23</v>
      </c>
    </row>
    <row r="17" spans="1:11" ht="15.75" thickBot="1" x14ac:dyDescent="0.3">
      <c r="A17" s="16" t="s">
        <v>28</v>
      </c>
      <c r="B17" s="4" t="s">
        <v>29</v>
      </c>
      <c r="C17" s="9" t="s">
        <v>2</v>
      </c>
      <c r="D17" s="11"/>
      <c r="E17" s="12">
        <f t="shared" si="0"/>
        <v>0</v>
      </c>
      <c r="F17" s="11"/>
      <c r="G17" s="7">
        <f>F17*16</f>
        <v>0</v>
      </c>
      <c r="H17" s="12">
        <f>G17*(1+$C$9)</f>
        <v>0</v>
      </c>
      <c r="K17" t="s">
        <v>23</v>
      </c>
    </row>
    <row r="18" spans="1:11" ht="15.75" thickBot="1" x14ac:dyDescent="0.3">
      <c r="A18" s="16" t="s">
        <v>25</v>
      </c>
      <c r="B18" s="4" t="s">
        <v>22</v>
      </c>
      <c r="C18" s="9" t="str">
        <f>_xlfn.CONCAT(K18," hod / měsíc")</f>
        <v>5 hod / měsíc</v>
      </c>
      <c r="D18" s="12" t="s">
        <v>21</v>
      </c>
      <c r="E18" s="12" t="s">
        <v>21</v>
      </c>
      <c r="F18" s="12">
        <f>K18*3*C21</f>
        <v>0</v>
      </c>
      <c r="G18" s="7">
        <f>F18*16</f>
        <v>0</v>
      </c>
      <c r="H18" s="12">
        <f>G18*(1+$C$9)</f>
        <v>0</v>
      </c>
      <c r="K18">
        <v>5</v>
      </c>
    </row>
    <row r="19" spans="1:11" ht="14.45" customHeight="1" thickBot="1" x14ac:dyDescent="0.3">
      <c r="A19" s="19" t="s">
        <v>3</v>
      </c>
      <c r="B19" s="19"/>
      <c r="C19" s="20"/>
      <c r="D19" s="8">
        <f>SUM(D12:D18)</f>
        <v>0</v>
      </c>
      <c r="E19" s="8">
        <f>SUM(E12:E18)</f>
        <v>0</v>
      </c>
      <c r="F19" s="8">
        <f>SUM(F12:F18)</f>
        <v>0</v>
      </c>
      <c r="G19" s="8">
        <f>SUM(G12:G18)</f>
        <v>0</v>
      </c>
      <c r="H19" s="8">
        <f>SUM(H12:H18)</f>
        <v>0</v>
      </c>
    </row>
    <row r="20" spans="1:11" ht="15.75" thickBot="1" x14ac:dyDescent="0.3"/>
    <row r="21" spans="1:11" ht="29.25" thickBot="1" x14ac:dyDescent="0.3">
      <c r="B21" s="17" t="s">
        <v>24</v>
      </c>
      <c r="C21" s="18"/>
    </row>
  </sheetData>
  <mergeCells count="7">
    <mergeCell ref="A19:C19"/>
    <mergeCell ref="A6:C6"/>
    <mergeCell ref="A7:C7"/>
    <mergeCell ref="A1:B1"/>
    <mergeCell ref="A4:C4"/>
    <mergeCell ref="A5:C5"/>
    <mergeCell ref="A9:B9"/>
  </mergeCells>
  <pageMargins left="0.70866141732283472" right="0.70866141732283472" top="0.78740157480314965" bottom="0.78740157480314965" header="0.31496062992125984" footer="0.31496062992125984"/>
  <pageSetup paperSize="9" scale="71" fitToHeight="10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14DC65549501E46A4756BB69A49E1B2" ma:contentTypeVersion="18" ma:contentTypeDescription="Vytvoří nový dokument" ma:contentTypeScope="" ma:versionID="53c81d5e1976c4d03df754938e4dadbe">
  <xsd:schema xmlns:xsd="http://www.w3.org/2001/XMLSchema" xmlns:xs="http://www.w3.org/2001/XMLSchema" xmlns:p="http://schemas.microsoft.com/office/2006/metadata/properties" xmlns:ns2="4bb5acf2-cb9d-448e-bec2-56a709080930" xmlns:ns3="f04b247e-be1a-4135-b205-2d50959ee13c" targetNamespace="http://schemas.microsoft.com/office/2006/metadata/properties" ma:root="true" ma:fieldsID="126c451dce02bd6c5598aa9c8b4cf3f4" ns2:_="" ns3:_="">
    <xsd:import namespace="4bb5acf2-cb9d-448e-bec2-56a709080930"/>
    <xsd:import namespace="f04b247e-be1a-4135-b205-2d50959ee13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b5acf2-cb9d-448e-bec2-56a70908093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Naposledy sdílel(a)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Čas posledního sdílení" ma:description="" ma:internalName="LastSharedByTime" ma:readOnly="true">
      <xsd:simpleType>
        <xsd:restriction base="dms:DateTime"/>
      </xsd:simpleType>
    </xsd:element>
    <xsd:element name="TaxCatchAll" ma:index="24" nillable="true" ma:displayName="Taxonomy Catch All Column" ma:hidden="true" ma:list="{aa1a5233-de1d-4660-a180-74ca72cbba56}" ma:internalName="TaxCatchAll" ma:showField="CatchAllData" ma:web="4bb5acf2-cb9d-448e-bec2-56a7090809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4b247e-be1a-4135-b205-2d50959ee1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internalName="MediaServiceAutoTags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Značky obrázků" ma:readOnly="false" ma:fieldId="{5cf76f15-5ced-4ddc-b409-7134ff3c332f}" ma:taxonomyMulti="true" ma:sspId="073c2a34-1062-4177-837a-c5eea01b06d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bb5acf2-cb9d-448e-bec2-56a709080930" xsi:nil="true"/>
    <lcf76f155ced4ddcb4097134ff3c332f xmlns="f04b247e-be1a-4135-b205-2d50959ee13c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397817F-BFE9-4B70-ACB4-2C774EF1F2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b5acf2-cb9d-448e-bec2-56a709080930"/>
    <ds:schemaRef ds:uri="f04b247e-be1a-4135-b205-2d50959ee13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15302B5-F4B0-43EF-B9D7-80BF83D758A7}">
  <ds:schemaRefs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f04b247e-be1a-4135-b205-2d50959ee13c"/>
    <ds:schemaRef ds:uri="http://schemas.microsoft.com/office/2006/documentManagement/types"/>
    <ds:schemaRef ds:uri="http://purl.org/dc/dcmitype/"/>
    <ds:schemaRef ds:uri="4bb5acf2-cb9d-448e-bec2-56a709080930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4EC98865-8349-4F89-81A8-F4072B30A9C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List1</vt:lpstr>
      <vt:lpstr>List1!Názvy_tisku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Radek Holiš</dc:creator>
  <cp:lastModifiedBy>Karpovičová Natálie</cp:lastModifiedBy>
  <cp:lastPrinted>2022-06-08T15:01:20Z</cp:lastPrinted>
  <dcterms:created xsi:type="dcterms:W3CDTF">2018-03-22T07:09:04Z</dcterms:created>
  <dcterms:modified xsi:type="dcterms:W3CDTF">2023-12-04T12:03:57Z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0x010100414DC65549501E46A4756BB69A49E1B2</vt:lpwstr>
  </property>
  <property fmtid="{D5CDD505-2E9C-101B-9397-08002B2CF9AE}" pid="3" name="MediaServiceImageTags">
    <vt:lpwstr/>
  </property>
</Properties>
</file>