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56" activeTab="0"/>
  </bookViews>
  <sheets>
    <sheet name="Příl. č. 1 Tabulka cen" sheetId="1" r:id="rId1"/>
  </sheets>
  <definedNames>
    <definedName name="_Toc279506465" localSheetId="0">#N/A</definedName>
    <definedName name="_Toc279506466" localSheetId="0">#N/A</definedName>
  </definedNames>
  <calcPr fullCalcOnLoad="1"/>
</workbook>
</file>

<file path=xl/sharedStrings.xml><?xml version="1.0" encoding="utf-8"?>
<sst xmlns="http://schemas.openxmlformats.org/spreadsheetml/2006/main" count="54" uniqueCount="31">
  <si>
    <t>Cena celkem bez DPH</t>
  </si>
  <si>
    <t>DPH</t>
  </si>
  <si>
    <t>Cena celkem s DPH</t>
  </si>
  <si>
    <t>Příloha č. 1 - Tabulka cen</t>
  </si>
  <si>
    <t>Popis položky č.1</t>
  </si>
  <si>
    <t>Název veřejné zakázky: Projekt – pořízení zařízení pro úpravu zdravotnických odpadů v Trutnově, Náchodě a Rychnově – společné zadání</t>
  </si>
  <si>
    <t>Dekontaminační jednotka + zařízení k odstranění zápachu (ONT)</t>
  </si>
  <si>
    <t>Jednotka</t>
  </si>
  <si>
    <t>jedna servisní hodina</t>
  </si>
  <si>
    <t>1 km</t>
  </si>
  <si>
    <t>ks</t>
  </si>
  <si>
    <t>Množství</t>
  </si>
  <si>
    <t>Počet let</t>
  </si>
  <si>
    <t>-</t>
  </si>
  <si>
    <t xml:space="preserve">jedna servisní hodina </t>
  </si>
  <si>
    <t xml:space="preserve">1 km </t>
  </si>
  <si>
    <r>
      <t xml:space="preserve">Cena za dopravu do sídla objednatele a zpět za mimozáruční servis a pozáruční servis 2 + 5 let </t>
    </r>
    <r>
      <rPr>
        <i/>
        <sz val="9"/>
        <rFont val="Arial"/>
        <family val="2"/>
      </rPr>
      <t>(uvede poskytovatel cenu za 1 km)</t>
    </r>
  </si>
  <si>
    <r>
      <t xml:space="preserve">Cena hodiny servisní práce za mimozáruční servis a pozáruční servis 2 + 5 let  </t>
    </r>
    <r>
      <rPr>
        <i/>
        <sz val="9"/>
        <rFont val="Arial"/>
        <family val="2"/>
      </rPr>
      <t>(uvede poskytovatel cenu za hodinu servisní činnosti)</t>
    </r>
  </si>
  <si>
    <t>Servisní služby v pozáruční a mimozáruční době na dekontaminační jednotku (ONT)</t>
  </si>
  <si>
    <t>jedna prohlídka</t>
  </si>
  <si>
    <t>Popis položky č.2 Dekontaminační jednotka + zařízení k odstranění zápachu (ONN)</t>
  </si>
  <si>
    <t>Dekontaminační jednotka + zařízení k odstranění zápachu Náchod</t>
  </si>
  <si>
    <r>
      <t xml:space="preserve">BTK (pravidelná servisní prohlídka - </t>
    </r>
    <r>
      <rPr>
        <i/>
        <sz val="10"/>
        <rFont val="Arial"/>
        <family val="2"/>
      </rPr>
      <t>v ceně jsou zahrnuty veškeré náklady na cestovné a čas technika na cestě)</t>
    </r>
  </si>
  <si>
    <t>Jedn. Cena [Kč] bez DPH</t>
  </si>
  <si>
    <t>Cena celkem [Kč] bez DPH</t>
  </si>
  <si>
    <t>Servisní služby v pozáruční a mimozáruční době na dekontaminační jednotku (ONN) lokalita Náchod</t>
  </si>
  <si>
    <t>Servisní služby v pozáruční a mimozáruční době na dekontaminační jednotku (ONN) Náchod</t>
  </si>
  <si>
    <t>Dekontaminační jednotka + zařízení k odstranění zápachu Rychnov nad Kněžnou</t>
  </si>
  <si>
    <t>Servisní služby v pozáruční a mimozáruční době na dekontaminační jednotku (ONN)  Rychnov nad Kněžnou</t>
  </si>
  <si>
    <t>Servisní služby v pozáruční a mimozáruční době na dekontaminační jednotku (ONN) lokalita Rychnov nad Kněžnou</t>
  </si>
  <si>
    <t>Servisní služby v pozáruční a mimozáruční době na dekontaminační jednotku (ONN) Náchod + Rychnov nad Kněžnou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</si>
</sst>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0" fillId="0" borderId="40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4" fillId="32" borderId="41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56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F21" sqref="F21"/>
    </sheetView>
  </sheetViews>
  <sheetFormatPr defaultColWidth="9.140625" defaultRowHeight="12.75"/>
  <cols>
    <col min="1" max="1" width="32.57421875" style="3" customWidth="1"/>
    <col min="2" max="2" width="31.28125" style="3" customWidth="1"/>
    <col min="3" max="3" width="10.00390625" style="3" customWidth="1"/>
    <col min="4" max="4" width="9.28125" style="3" customWidth="1"/>
    <col min="5" max="5" width="10.8515625" style="3" customWidth="1"/>
    <col min="6" max="6" width="12.57421875" style="3" customWidth="1"/>
    <col min="7" max="8" width="14.57421875" style="3" customWidth="1"/>
    <col min="9" max="16384" width="9.140625" style="3" customWidth="1"/>
  </cols>
  <sheetData>
    <row r="1" spans="1:8" s="2" customFormat="1" ht="20.25" customHeight="1">
      <c r="A1" s="6" t="s">
        <v>3</v>
      </c>
      <c r="B1" s="6"/>
      <c r="C1" s="6"/>
      <c r="D1" s="6"/>
      <c r="E1" s="1"/>
      <c r="F1" s="1"/>
      <c r="G1" s="1"/>
      <c r="H1" s="1"/>
    </row>
    <row r="2" spans="1:8" s="2" customFormat="1" ht="29.25" customHeight="1" thickBot="1">
      <c r="A2" s="70" t="s">
        <v>5</v>
      </c>
      <c r="B2" s="70"/>
      <c r="C2" s="70"/>
      <c r="D2" s="70"/>
      <c r="E2" s="70"/>
      <c r="F2" s="70"/>
      <c r="G2" s="70"/>
      <c r="H2" s="71"/>
    </row>
    <row r="3" spans="1:8" ht="39.75" thickBot="1">
      <c r="A3" s="74" t="s">
        <v>4</v>
      </c>
      <c r="B3" s="75"/>
      <c r="C3" s="12" t="s">
        <v>7</v>
      </c>
      <c r="D3" s="4" t="s">
        <v>11</v>
      </c>
      <c r="E3" s="14" t="s">
        <v>12</v>
      </c>
      <c r="F3" s="19" t="s">
        <v>23</v>
      </c>
      <c r="G3" s="5" t="s">
        <v>24</v>
      </c>
      <c r="H3" s="15"/>
    </row>
    <row r="4" spans="1:7" ht="26.25" customHeight="1">
      <c r="A4" s="72" t="s">
        <v>6</v>
      </c>
      <c r="B4" s="73"/>
      <c r="C4" s="36" t="s">
        <v>10</v>
      </c>
      <c r="D4" s="24">
        <v>1</v>
      </c>
      <c r="E4" s="24" t="s">
        <v>13</v>
      </c>
      <c r="F4" s="25">
        <v>0</v>
      </c>
      <c r="G4" s="26">
        <f>D4*F4</f>
        <v>0</v>
      </c>
    </row>
    <row r="5" spans="1:7" ht="51" customHeight="1">
      <c r="A5" s="78" t="s">
        <v>18</v>
      </c>
      <c r="B5" s="44" t="s">
        <v>22</v>
      </c>
      <c r="C5" s="37" t="s">
        <v>19</v>
      </c>
      <c r="D5" s="11">
        <v>13</v>
      </c>
      <c r="E5" s="17">
        <v>7</v>
      </c>
      <c r="F5" s="9">
        <v>0</v>
      </c>
      <c r="G5" s="10">
        <f>D5*F5</f>
        <v>0</v>
      </c>
    </row>
    <row r="6" spans="1:7" ht="51">
      <c r="A6" s="79"/>
      <c r="B6" s="45" t="s">
        <v>17</v>
      </c>
      <c r="C6" s="16" t="s">
        <v>8</v>
      </c>
      <c r="D6" s="11">
        <v>30</v>
      </c>
      <c r="E6" s="13">
        <v>7</v>
      </c>
      <c r="F6" s="9">
        <v>0</v>
      </c>
      <c r="G6" s="10">
        <f>F6*D6*E6</f>
        <v>0</v>
      </c>
    </row>
    <row r="7" spans="1:7" ht="54" customHeight="1" thickBot="1">
      <c r="A7" s="80"/>
      <c r="B7" s="46" t="s">
        <v>16</v>
      </c>
      <c r="C7" s="39" t="s">
        <v>9</v>
      </c>
      <c r="D7" s="40">
        <v>600</v>
      </c>
      <c r="E7" s="41">
        <v>7</v>
      </c>
      <c r="F7" s="42">
        <v>0</v>
      </c>
      <c r="G7" s="43">
        <f>F7*D7*E7</f>
        <v>0</v>
      </c>
    </row>
    <row r="8" spans="1:7" ht="23.25" customHeight="1" thickBot="1">
      <c r="A8" s="54" t="s">
        <v>18</v>
      </c>
      <c r="B8" s="55"/>
      <c r="C8" s="55"/>
      <c r="D8" s="55"/>
      <c r="E8" s="55"/>
      <c r="F8" s="56"/>
      <c r="G8" s="48">
        <f>G5+G6+G7</f>
        <v>0</v>
      </c>
    </row>
    <row r="9" spans="1:7" ht="12.75">
      <c r="A9" s="57" t="s">
        <v>0</v>
      </c>
      <c r="B9" s="58"/>
      <c r="C9" s="58"/>
      <c r="D9" s="58"/>
      <c r="E9" s="58"/>
      <c r="F9" s="59"/>
      <c r="G9" s="53">
        <f>SUM(G4:G7)</f>
        <v>0</v>
      </c>
    </row>
    <row r="10" spans="1:7" ht="12.75">
      <c r="A10" s="60" t="s">
        <v>1</v>
      </c>
      <c r="B10" s="61"/>
      <c r="C10" s="61"/>
      <c r="D10" s="61"/>
      <c r="E10" s="61"/>
      <c r="F10" s="62"/>
      <c r="G10" s="7">
        <f>G9*0.21</f>
        <v>0</v>
      </c>
    </row>
    <row r="11" spans="1:7" ht="13.5" thickBot="1">
      <c r="A11" s="63" t="s">
        <v>2</v>
      </c>
      <c r="B11" s="64"/>
      <c r="C11" s="64"/>
      <c r="D11" s="64"/>
      <c r="E11" s="64"/>
      <c r="F11" s="65"/>
      <c r="G11" s="8">
        <f>G10+G9</f>
        <v>0</v>
      </c>
    </row>
    <row r="12" ht="13.5" thickBot="1"/>
    <row r="13" spans="1:7" ht="39.75" thickBot="1">
      <c r="A13" s="76" t="s">
        <v>20</v>
      </c>
      <c r="B13" s="77"/>
      <c r="C13" s="18" t="s">
        <v>7</v>
      </c>
      <c r="D13" s="19" t="s">
        <v>11</v>
      </c>
      <c r="E13" s="20" t="s">
        <v>12</v>
      </c>
      <c r="F13" s="19" t="s">
        <v>23</v>
      </c>
      <c r="G13" s="5" t="s">
        <v>24</v>
      </c>
    </row>
    <row r="14" spans="1:7" ht="27" customHeight="1">
      <c r="A14" s="68" t="s">
        <v>21</v>
      </c>
      <c r="B14" s="69"/>
      <c r="C14" s="36" t="s">
        <v>10</v>
      </c>
      <c r="D14" s="24">
        <v>1</v>
      </c>
      <c r="E14" s="24" t="s">
        <v>13</v>
      </c>
      <c r="F14" s="25">
        <v>0</v>
      </c>
      <c r="G14" s="26">
        <f>D14*F14</f>
        <v>0</v>
      </c>
    </row>
    <row r="15" spans="1:7" ht="50.25" customHeight="1">
      <c r="A15" s="66" t="s">
        <v>26</v>
      </c>
      <c r="B15" s="34" t="s">
        <v>22</v>
      </c>
      <c r="C15" s="37" t="s">
        <v>19</v>
      </c>
      <c r="D15" s="21">
        <v>13</v>
      </c>
      <c r="E15" s="21">
        <v>7</v>
      </c>
      <c r="F15" s="22">
        <v>0</v>
      </c>
      <c r="G15" s="28">
        <f>D15*F15</f>
        <v>0</v>
      </c>
    </row>
    <row r="16" spans="1:7" ht="57" customHeight="1">
      <c r="A16" s="66"/>
      <c r="B16" s="34" t="s">
        <v>17</v>
      </c>
      <c r="C16" s="27" t="s">
        <v>14</v>
      </c>
      <c r="D16" s="21">
        <v>30</v>
      </c>
      <c r="E16" s="23">
        <v>7</v>
      </c>
      <c r="F16" s="22">
        <v>0</v>
      </c>
      <c r="G16" s="28">
        <f>F16*D16*E16</f>
        <v>0</v>
      </c>
    </row>
    <row r="17" spans="1:7" ht="57" customHeight="1" thickBot="1">
      <c r="A17" s="67"/>
      <c r="B17" s="35" t="s">
        <v>16</v>
      </c>
      <c r="C17" s="29" t="s">
        <v>15</v>
      </c>
      <c r="D17" s="31">
        <v>600</v>
      </c>
      <c r="E17" s="30">
        <v>7</v>
      </c>
      <c r="F17" s="32">
        <v>0</v>
      </c>
      <c r="G17" s="33">
        <f>F17*D17*E17</f>
        <v>0</v>
      </c>
    </row>
    <row r="18" spans="1:7" ht="23.25" customHeight="1" thickBot="1">
      <c r="A18" s="54" t="s">
        <v>25</v>
      </c>
      <c r="B18" s="55"/>
      <c r="C18" s="55"/>
      <c r="D18" s="55"/>
      <c r="E18" s="55"/>
      <c r="F18" s="56"/>
      <c r="G18" s="47">
        <f>G15+G16+G17</f>
        <v>0</v>
      </c>
    </row>
    <row r="19" spans="1:7" ht="30" customHeight="1">
      <c r="A19" s="68" t="s">
        <v>27</v>
      </c>
      <c r="B19" s="69"/>
      <c r="C19" s="38" t="s">
        <v>10</v>
      </c>
      <c r="D19" s="11">
        <v>1</v>
      </c>
      <c r="E19" s="11" t="s">
        <v>13</v>
      </c>
      <c r="F19" s="9">
        <v>0</v>
      </c>
      <c r="G19" s="10">
        <f>D19*F19</f>
        <v>0</v>
      </c>
    </row>
    <row r="20" spans="1:7" ht="52.5" customHeight="1">
      <c r="A20" s="66" t="s">
        <v>28</v>
      </c>
      <c r="B20" s="34" t="s">
        <v>22</v>
      </c>
      <c r="C20" s="37" t="s">
        <v>19</v>
      </c>
      <c r="D20" s="21">
        <v>13</v>
      </c>
      <c r="E20" s="21">
        <v>7</v>
      </c>
      <c r="F20" s="22">
        <v>0</v>
      </c>
      <c r="G20" s="28">
        <f>D20*F20</f>
        <v>0</v>
      </c>
    </row>
    <row r="21" spans="1:7" ht="52.5" customHeight="1">
      <c r="A21" s="66"/>
      <c r="B21" s="34" t="s">
        <v>17</v>
      </c>
      <c r="C21" s="27" t="s">
        <v>14</v>
      </c>
      <c r="D21" s="21">
        <v>20</v>
      </c>
      <c r="E21" s="23">
        <v>7</v>
      </c>
      <c r="F21" s="22">
        <v>0</v>
      </c>
      <c r="G21" s="28">
        <f>F21*D21*E21</f>
        <v>0</v>
      </c>
    </row>
    <row r="22" spans="1:7" ht="57" customHeight="1" thickBot="1">
      <c r="A22" s="67"/>
      <c r="B22" s="35" t="s">
        <v>16</v>
      </c>
      <c r="C22" s="29" t="s">
        <v>15</v>
      </c>
      <c r="D22" s="31">
        <v>600</v>
      </c>
      <c r="E22" s="30">
        <v>7</v>
      </c>
      <c r="F22" s="32">
        <v>0</v>
      </c>
      <c r="G22" s="33">
        <f>F22*D22*E22</f>
        <v>0</v>
      </c>
    </row>
    <row r="23" spans="1:7" ht="24" customHeight="1" thickBot="1">
      <c r="A23" s="54" t="s">
        <v>29</v>
      </c>
      <c r="B23" s="55"/>
      <c r="C23" s="55"/>
      <c r="D23" s="55"/>
      <c r="E23" s="55"/>
      <c r="F23" s="56"/>
      <c r="G23" s="47">
        <f>G20+G21+G22</f>
        <v>0</v>
      </c>
    </row>
    <row r="24" spans="1:7" ht="24" customHeight="1" thickBot="1">
      <c r="A24" s="54" t="s">
        <v>30</v>
      </c>
      <c r="B24" s="55"/>
      <c r="C24" s="55"/>
      <c r="D24" s="55"/>
      <c r="E24" s="55"/>
      <c r="F24" s="56"/>
      <c r="G24" s="52">
        <f>G23+G18</f>
        <v>0</v>
      </c>
    </row>
    <row r="25" spans="1:7" ht="12.75">
      <c r="A25" s="57" t="s">
        <v>0</v>
      </c>
      <c r="B25" s="58"/>
      <c r="C25" s="58"/>
      <c r="D25" s="58"/>
      <c r="E25" s="58"/>
      <c r="F25" s="58"/>
      <c r="G25" s="49">
        <f>G14+G15+G16+G17+G19+G20+G21+G22</f>
        <v>0</v>
      </c>
    </row>
    <row r="26" spans="1:7" ht="12.75">
      <c r="A26" s="60" t="s">
        <v>1</v>
      </c>
      <c r="B26" s="61"/>
      <c r="C26" s="61"/>
      <c r="D26" s="61"/>
      <c r="E26" s="61"/>
      <c r="F26" s="61"/>
      <c r="G26" s="50">
        <f>G25*0.21</f>
        <v>0</v>
      </c>
    </row>
    <row r="27" spans="1:7" ht="13.5" thickBot="1">
      <c r="A27" s="63" t="s">
        <v>2</v>
      </c>
      <c r="B27" s="64"/>
      <c r="C27" s="64"/>
      <c r="D27" s="64"/>
      <c r="E27" s="64"/>
      <c r="F27" s="64"/>
      <c r="G27" s="51">
        <f>G26+G25</f>
        <v>0</v>
      </c>
    </row>
  </sheetData>
  <sheetProtection/>
  <mergeCells count="19">
    <mergeCell ref="A25:F25"/>
    <mergeCell ref="A26:F26"/>
    <mergeCell ref="A27:F27"/>
    <mergeCell ref="A2:H2"/>
    <mergeCell ref="A19:B19"/>
    <mergeCell ref="A4:B4"/>
    <mergeCell ref="A3:B3"/>
    <mergeCell ref="A13:B13"/>
    <mergeCell ref="A5:A7"/>
    <mergeCell ref="A8:F8"/>
    <mergeCell ref="A23:F23"/>
    <mergeCell ref="A24:F24"/>
    <mergeCell ref="A9:F9"/>
    <mergeCell ref="A10:F10"/>
    <mergeCell ref="A11:F11"/>
    <mergeCell ref="A20:A22"/>
    <mergeCell ref="A14:B14"/>
    <mergeCell ref="A15:A17"/>
    <mergeCell ref="A18:F1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Klára Nováková</cp:lastModifiedBy>
  <cp:lastPrinted>2023-11-08T13:03:21Z</cp:lastPrinted>
  <dcterms:created xsi:type="dcterms:W3CDTF">2010-12-17T10:55:07Z</dcterms:created>
  <dcterms:modified xsi:type="dcterms:W3CDTF">2023-11-09T08:56:53Z</dcterms:modified>
  <cp:category/>
  <cp:version/>
  <cp:contentType/>
  <cp:contentStatus/>
</cp:coreProperties>
</file>