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<sst xmlns="http://schemas.openxmlformats.org/spreadsheetml/2006/main" count="30" uniqueCount="30">
  <si>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Č.</t>
  </si>
  <si>
    <t xml:space="preserve">Položka </t>
  </si>
  <si>
    <t>Specifikace</t>
  </si>
  <si>
    <t>Výrobce</t>
  </si>
  <si>
    <t>Typ / Model</t>
  </si>
  <si>
    <t>Záruka v měsících
(min. 24 měsíců)</t>
  </si>
  <si>
    <t>Počet ks</t>
  </si>
  <si>
    <t>Cena v Kč bez DPH
za 1 kus</t>
  </si>
  <si>
    <t>Cena v Kč bez DPH
celkem za počet kusů</t>
  </si>
  <si>
    <t>Sazba DPH v %</t>
  </si>
  <si>
    <t>DPH v Kč celkem
samostatně</t>
  </si>
  <si>
    <t>Cena v Kč
včetně DPH</t>
  </si>
  <si>
    <t>Detektor kovů</t>
  </si>
  <si>
    <r>
      <rPr>
        <b/>
        <sz val="11"/>
        <color theme="1"/>
        <rFont val="Calibri"/>
        <family val="2"/>
        <scheme val="minor"/>
      </rPr>
      <t>Detekce:</t>
    </r>
    <r>
      <rPr>
        <sz val="11"/>
        <color theme="1"/>
        <rFont val="Calibri"/>
        <family val="2"/>
        <scheme val="minor"/>
      </rPr>
      <t xml:space="preserve"> kov, měď, vedení pod napětím, dřevo</t>
    </r>
  </si>
  <si>
    <r>
      <rPr>
        <b/>
        <sz val="11"/>
        <color theme="1"/>
        <rFont val="Calibri"/>
        <family val="2"/>
        <scheme val="minor"/>
      </rPr>
      <t>Funkce:</t>
    </r>
    <r>
      <rPr>
        <sz val="11"/>
        <color theme="1"/>
        <rFont val="Calibri"/>
        <family val="2"/>
        <scheme val="minor"/>
      </rPr>
      <t xml:space="preserve"> identifikace materiálu</t>
    </r>
  </si>
  <si>
    <t>Termokamera</t>
  </si>
  <si>
    <r>
      <rPr>
        <b/>
        <sz val="11"/>
        <color theme="1"/>
        <rFont val="Calibri"/>
        <family val="2"/>
        <scheme val="minor"/>
      </rPr>
      <t>Rozsah měřených teplot:</t>
    </r>
    <r>
      <rPr>
        <sz val="11"/>
        <color theme="1"/>
        <rFont val="Calibri"/>
        <family val="2"/>
        <scheme val="minor"/>
      </rPr>
      <t xml:space="preserve"> -20°C až do +550°C</t>
    </r>
  </si>
  <si>
    <r>
      <rPr>
        <b/>
        <sz val="11"/>
        <color theme="1"/>
        <rFont val="Calibri"/>
        <family val="2"/>
        <scheme val="minor"/>
      </rPr>
      <t>Termální citlivost:</t>
    </r>
    <r>
      <rPr>
        <sz val="11"/>
        <color theme="1"/>
        <rFont val="Calibri"/>
        <family val="2"/>
        <scheme val="minor"/>
      </rPr>
      <t xml:space="preserve"> &lt; 60mK</t>
    </r>
  </si>
  <si>
    <r>
      <rPr>
        <b/>
        <sz val="11"/>
        <color theme="1"/>
        <rFont val="Calibri"/>
        <family val="2"/>
        <scheme val="minor"/>
      </rPr>
      <t>Měření v infračerveném spektrálním pásmu:</t>
    </r>
    <r>
      <rPr>
        <sz val="11"/>
        <color theme="1"/>
        <rFont val="Calibri"/>
        <family val="2"/>
        <scheme val="minor"/>
      </rPr>
      <t xml:space="preserve"> 8m - 14m</t>
    </r>
  </si>
  <si>
    <r>
      <rPr>
        <b/>
        <sz val="11"/>
        <color theme="1"/>
        <rFont val="Calibri"/>
        <family val="2"/>
        <scheme val="minor"/>
      </rPr>
      <t>Displey:</t>
    </r>
    <r>
      <rPr>
        <sz val="11"/>
        <color theme="1"/>
        <rFont val="Calibri"/>
        <family val="2"/>
        <scheme val="minor"/>
      </rPr>
      <t xml:space="preserve">  LCD 2,8“, rozlišením 320 x 240px</t>
    </r>
  </si>
  <si>
    <r>
      <rPr>
        <b/>
        <sz val="11"/>
        <color theme="1"/>
        <rFont val="Calibri"/>
        <family val="2"/>
        <scheme val="minor"/>
      </rPr>
      <t>Rozlišení senzoru viditelného světla:</t>
    </r>
    <r>
      <rPr>
        <sz val="11"/>
        <color theme="1"/>
        <rFont val="Calibri"/>
        <family val="2"/>
        <scheme val="minor"/>
      </rPr>
      <t xml:space="preserve"> 640 x 480 px</t>
    </r>
  </si>
  <si>
    <r>
      <rPr>
        <b/>
        <sz val="11"/>
        <color theme="1"/>
        <rFont val="Calibri"/>
        <family val="2"/>
        <scheme val="minor"/>
      </rPr>
      <t>Detekované min. vzdálenosti:</t>
    </r>
    <r>
      <rPr>
        <sz val="11"/>
        <color theme="1"/>
        <rFont val="Calibri"/>
        <family val="2"/>
        <scheme val="minor"/>
      </rPr>
      <t xml:space="preserve"> kov (120mm),měď (80mm), vedení (50mm), dřevo (35mm)</t>
    </r>
  </si>
  <si>
    <r>
      <rPr>
        <b/>
        <sz val="11"/>
        <color theme="1"/>
        <rFont val="Calibri"/>
        <family val="2"/>
        <scheme val="minor"/>
      </rPr>
      <t>Zorné pole: min.</t>
    </r>
    <r>
      <rPr>
        <sz val="11"/>
        <color theme="1"/>
        <rFont val="Calibri"/>
        <family val="2"/>
        <scheme val="minor"/>
      </rPr>
      <t xml:space="preserve"> 56°(H) x 42°(V)</t>
    </r>
  </si>
  <si>
    <r>
      <rPr>
        <b/>
        <sz val="11"/>
        <color theme="1"/>
        <rFont val="Calibri"/>
        <family val="2"/>
        <scheme val="minor"/>
      </rPr>
      <t>*Krytí:</t>
    </r>
    <r>
      <rPr>
        <sz val="11"/>
        <color theme="1"/>
        <rFont val="Calibri"/>
        <family val="2"/>
        <scheme val="minor"/>
      </rPr>
      <t xml:space="preserve"> IP54</t>
    </r>
  </si>
  <si>
    <r>
      <rPr>
        <b/>
        <sz val="11"/>
        <color theme="1"/>
        <rFont val="Calibri"/>
        <family val="2"/>
        <scheme val="minor"/>
      </rPr>
      <t>*Krytí:</t>
    </r>
    <r>
      <rPr>
        <sz val="11"/>
        <color theme="1"/>
        <rFont val="Calibri"/>
        <family val="2"/>
        <scheme val="minor"/>
      </rPr>
      <t xml:space="preserve"> IP65</t>
    </r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</si>
  <si>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</si>
  <si>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t>Dodavatel vyplní zvýrazněné buňky</t>
  </si>
  <si>
    <t>CELKEM</t>
  </si>
  <si>
    <t>ANO/NE / konkrétní specifikace/hodnota (pro parametr se stanoveným požadavkem min./max. apod.)</t>
  </si>
  <si>
    <t>Veřejná zakázka: Dodávka IT vybavení pro SPOŠ Dvůr Králové nad Labem - 5.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</si>
</sst>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20" applyNumberFormat="1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center"/>
    </xf>
    <xf numFmtId="9" fontId="0" fillId="2" borderId="1" xfId="2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 applyProtection="1">
      <alignment horizontal="right" vertical="top"/>
      <protection locked="0"/>
    </xf>
    <xf numFmtId="4" fontId="0" fillId="0" borderId="1" xfId="0" applyNumberFormat="1" applyBorder="1" applyAlignment="1">
      <alignment horizontal="right" vertical="top"/>
    </xf>
    <xf numFmtId="9" fontId="0" fillId="3" borderId="1" xfId="2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 topLeftCell="A1">
      <selection activeCell="D2" sqref="D2:K2"/>
    </sheetView>
  </sheetViews>
  <sheetFormatPr defaultColWidth="9.140625" defaultRowHeight="15"/>
  <cols>
    <col min="1" max="1" width="3.00390625" style="0" bestFit="1" customWidth="1"/>
    <col min="2" max="2" width="14.28125" style="0" customWidth="1"/>
    <col min="3" max="3" width="52.00390625" style="0" customWidth="1"/>
    <col min="4" max="4" width="34.140625" style="0" customWidth="1"/>
    <col min="5" max="5" width="12.57421875" style="0" customWidth="1"/>
    <col min="6" max="6" width="12.421875" style="0" customWidth="1"/>
    <col min="7" max="7" width="16.140625" style="0" customWidth="1"/>
    <col min="8" max="8" width="8.00390625" style="0" bestFit="1" customWidth="1"/>
    <col min="9" max="9" width="18.28125" style="0" customWidth="1"/>
    <col min="10" max="10" width="20.57421875" style="0" customWidth="1"/>
    <col min="11" max="11" width="10.8515625" style="0" customWidth="1"/>
    <col min="12" max="12" width="16.421875" style="0" customWidth="1"/>
    <col min="13" max="13" width="15.57421875" style="0" customWidth="1"/>
  </cols>
  <sheetData>
    <row r="1" spans="1:4" ht="15">
      <c r="A1" s="17" t="s">
        <v>29</v>
      </c>
      <c r="B1" s="17"/>
      <c r="C1" s="17"/>
      <c r="D1" s="17"/>
    </row>
    <row r="2" spans="4:11" ht="16.5" thickBot="1">
      <c r="D2" s="18" t="s">
        <v>26</v>
      </c>
      <c r="E2" s="18"/>
      <c r="F2" s="18"/>
      <c r="G2" s="18"/>
      <c r="H2" s="18"/>
      <c r="I2" s="18"/>
      <c r="J2" s="18"/>
      <c r="K2" s="18"/>
    </row>
    <row r="3" spans="1:13" ht="60.75" thickBot="1">
      <c r="A3" s="1" t="s">
        <v>0</v>
      </c>
      <c r="B3" s="1" t="s">
        <v>1</v>
      </c>
      <c r="C3" s="1" t="s">
        <v>2</v>
      </c>
      <c r="D3" s="9" t="s">
        <v>28</v>
      </c>
      <c r="E3" s="1" t="s">
        <v>3</v>
      </c>
      <c r="F3" s="1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4" t="s">
        <v>9</v>
      </c>
      <c r="L3" s="2" t="s">
        <v>10</v>
      </c>
      <c r="M3" s="2" t="s">
        <v>11</v>
      </c>
    </row>
    <row r="4" spans="1:13" ht="15">
      <c r="A4" s="24">
        <v>1</v>
      </c>
      <c r="B4" s="25" t="s">
        <v>12</v>
      </c>
      <c r="C4" s="5" t="s">
        <v>13</v>
      </c>
      <c r="D4" s="12"/>
      <c r="E4" s="26"/>
      <c r="F4" s="26"/>
      <c r="G4" s="27"/>
      <c r="H4" s="20">
        <v>1</v>
      </c>
      <c r="I4" s="21"/>
      <c r="J4" s="22">
        <f>H4*I4</f>
        <v>0</v>
      </c>
      <c r="K4" s="23"/>
      <c r="L4" s="22">
        <f>J4*K4</f>
        <v>0</v>
      </c>
      <c r="M4" s="22">
        <f>J4+L4</f>
        <v>0</v>
      </c>
    </row>
    <row r="5" spans="1:13" ht="30">
      <c r="A5" s="24"/>
      <c r="B5" s="25"/>
      <c r="C5" s="6" t="s">
        <v>21</v>
      </c>
      <c r="D5" s="13"/>
      <c r="E5" s="26"/>
      <c r="F5" s="26"/>
      <c r="G5" s="27"/>
      <c r="H5" s="20"/>
      <c r="I5" s="21"/>
      <c r="J5" s="22"/>
      <c r="K5" s="23"/>
      <c r="L5" s="22"/>
      <c r="M5" s="22"/>
    </row>
    <row r="6" spans="1:13" ht="15">
      <c r="A6" s="24"/>
      <c r="B6" s="25"/>
      <c r="C6" s="8" t="s">
        <v>23</v>
      </c>
      <c r="D6" s="13"/>
      <c r="E6" s="26"/>
      <c r="F6" s="26"/>
      <c r="G6" s="27"/>
      <c r="H6" s="20"/>
      <c r="I6" s="21"/>
      <c r="J6" s="22"/>
      <c r="K6" s="23"/>
      <c r="L6" s="22"/>
      <c r="M6" s="22"/>
    </row>
    <row r="7" spans="1:13" ht="15">
      <c r="A7" s="24"/>
      <c r="B7" s="25"/>
      <c r="C7" s="5" t="s">
        <v>14</v>
      </c>
      <c r="D7" s="13"/>
      <c r="E7" s="26"/>
      <c r="F7" s="26"/>
      <c r="G7" s="27"/>
      <c r="H7" s="20"/>
      <c r="I7" s="21"/>
      <c r="J7" s="22"/>
      <c r="K7" s="23"/>
      <c r="L7" s="22"/>
      <c r="M7" s="22"/>
    </row>
    <row r="8" spans="1:13" ht="15">
      <c r="A8" s="24">
        <v>2</v>
      </c>
      <c r="B8" s="25" t="s">
        <v>15</v>
      </c>
      <c r="C8" s="5" t="s">
        <v>16</v>
      </c>
      <c r="D8" s="12"/>
      <c r="E8" s="26"/>
      <c r="F8" s="26"/>
      <c r="G8" s="27"/>
      <c r="H8" s="20">
        <v>1</v>
      </c>
      <c r="I8" s="21"/>
      <c r="J8" s="22">
        <f>H8*I8</f>
        <v>0</v>
      </c>
      <c r="K8" s="23"/>
      <c r="L8" s="22">
        <f>J8*K8</f>
        <v>0</v>
      </c>
      <c r="M8" s="22">
        <f>J8+L8</f>
        <v>0</v>
      </c>
    </row>
    <row r="9" spans="1:13" ht="15">
      <c r="A9" s="24"/>
      <c r="B9" s="25"/>
      <c r="C9" s="5" t="s">
        <v>17</v>
      </c>
      <c r="D9" s="13"/>
      <c r="E9" s="26"/>
      <c r="F9" s="26"/>
      <c r="G9" s="27"/>
      <c r="H9" s="20"/>
      <c r="I9" s="21"/>
      <c r="J9" s="22"/>
      <c r="K9" s="23"/>
      <c r="L9" s="22"/>
      <c r="M9" s="22"/>
    </row>
    <row r="10" spans="1:13" ht="15">
      <c r="A10" s="24"/>
      <c r="B10" s="25"/>
      <c r="C10" s="7" t="s">
        <v>22</v>
      </c>
      <c r="D10" s="13"/>
      <c r="E10" s="26"/>
      <c r="F10" s="26"/>
      <c r="G10" s="27"/>
      <c r="H10" s="20"/>
      <c r="I10" s="21"/>
      <c r="J10" s="22"/>
      <c r="K10" s="23"/>
      <c r="L10" s="22"/>
      <c r="M10" s="22"/>
    </row>
    <row r="11" spans="1:13" ht="15">
      <c r="A11" s="24"/>
      <c r="B11" s="25"/>
      <c r="C11" s="5" t="s">
        <v>18</v>
      </c>
      <c r="D11" s="13"/>
      <c r="E11" s="26"/>
      <c r="F11" s="26"/>
      <c r="G11" s="27"/>
      <c r="H11" s="20"/>
      <c r="I11" s="21"/>
      <c r="J11" s="22"/>
      <c r="K11" s="23"/>
      <c r="L11" s="22"/>
      <c r="M11" s="22"/>
    </row>
    <row r="12" spans="1:13" ht="15">
      <c r="A12" s="24"/>
      <c r="B12" s="25"/>
      <c r="C12" s="5" t="s">
        <v>19</v>
      </c>
      <c r="D12" s="13"/>
      <c r="E12" s="26"/>
      <c r="F12" s="26"/>
      <c r="G12" s="27"/>
      <c r="H12" s="20"/>
      <c r="I12" s="21"/>
      <c r="J12" s="22"/>
      <c r="K12" s="23"/>
      <c r="L12" s="22"/>
      <c r="M12" s="22"/>
    </row>
    <row r="13" spans="1:13" ht="15">
      <c r="A13" s="24"/>
      <c r="B13" s="25"/>
      <c r="C13" s="5" t="s">
        <v>20</v>
      </c>
      <c r="D13" s="13"/>
      <c r="E13" s="26"/>
      <c r="F13" s="26"/>
      <c r="G13" s="27"/>
      <c r="H13" s="20"/>
      <c r="I13" s="21"/>
      <c r="J13" s="22"/>
      <c r="K13" s="23"/>
      <c r="L13" s="22"/>
      <c r="M13" s="22"/>
    </row>
    <row r="14" spans="1:13" ht="15">
      <c r="A14" s="24"/>
      <c r="B14" s="25"/>
      <c r="C14" s="8" t="s">
        <v>24</v>
      </c>
      <c r="D14" s="13"/>
      <c r="E14" s="26"/>
      <c r="F14" s="26"/>
      <c r="G14" s="27"/>
      <c r="H14" s="20"/>
      <c r="I14" s="21"/>
      <c r="J14" s="22"/>
      <c r="K14" s="23"/>
      <c r="L14" s="22"/>
      <c r="M14" s="22"/>
    </row>
    <row r="15" spans="1:13" ht="21.75" customHeight="1">
      <c r="A15" s="14" t="s">
        <v>27</v>
      </c>
      <c r="B15" s="15"/>
      <c r="C15" s="15"/>
      <c r="D15" s="15"/>
      <c r="E15" s="15"/>
      <c r="F15" s="15"/>
      <c r="G15" s="15"/>
      <c r="H15" s="15"/>
      <c r="I15" s="16"/>
      <c r="J15" s="10">
        <f>SUM(J4:J14)</f>
        <v>0</v>
      </c>
      <c r="K15" s="11"/>
      <c r="L15" s="10">
        <f>SUM(L4:L14)</f>
        <v>0</v>
      </c>
      <c r="M15" s="10">
        <f>SUM(M4:M14)</f>
        <v>0</v>
      </c>
    </row>
    <row r="16" ht="18.75" customHeight="1"/>
    <row r="17" spans="2:12" ht="15">
      <c r="B17" s="19" t="s">
        <v>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 algorithmName="SHA-512" hashValue="G9CXWVFNKglyIh5U44TahktzgLXzt11AyL6VS0pPULg/Tr4PliXtW4AC+Vd5z4HhVk3uZ8D3HtuKxEhIiIG6BA==" saltValue="mw+db7QzQ5b6HqiJh5u/Pw==" spinCount="100000" sheet="1" objects="1" scenarios="1"/>
  <protectedRanges>
    <protectedRange sqref="D2:E2" name="Oblast1"/>
  </protectedRanges>
  <mergeCells count="26">
    <mergeCell ref="B4:B7"/>
    <mergeCell ref="E4:E7"/>
    <mergeCell ref="F4:F7"/>
    <mergeCell ref="G4:G7"/>
    <mergeCell ref="M8:M14"/>
    <mergeCell ref="I4:I7"/>
    <mergeCell ref="J4:J7"/>
    <mergeCell ref="K4:K7"/>
    <mergeCell ref="L4:L7"/>
    <mergeCell ref="M4:M7"/>
    <mergeCell ref="A15:I15"/>
    <mergeCell ref="A1:D1"/>
    <mergeCell ref="D2:K2"/>
    <mergeCell ref="B17:L17"/>
    <mergeCell ref="H8:H14"/>
    <mergeCell ref="I8:I14"/>
    <mergeCell ref="J8:J14"/>
    <mergeCell ref="K8:K14"/>
    <mergeCell ref="L8:L14"/>
    <mergeCell ref="A8:A14"/>
    <mergeCell ref="B8:B14"/>
    <mergeCell ref="E8:E14"/>
    <mergeCell ref="F8:F14"/>
    <mergeCell ref="G8:G14"/>
    <mergeCell ref="H4:H7"/>
    <mergeCell ref="A4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2023-11-10T10:21:22Z</dcterms:modified>
  <cp:category/>
  <cp:version/>
  <cp:contentType/>
  <cp:contentStatus/>
</cp:coreProperties>
</file>