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62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<sst xmlns="http://schemas.openxmlformats.org/spreadsheetml/2006/main" count="122" uniqueCount="103">
  <si>
    <t>Položka rozpočtu</t>
  </si>
  <si>
    <t>Položka</t>
  </si>
  <si>
    <t xml:space="preserve">Specifikace </t>
  </si>
  <si>
    <t>Rozměry</t>
  </si>
  <si>
    <t>Počet ks</t>
  </si>
  <si>
    <t>Cena bez DPH</t>
  </si>
  <si>
    <t>Cena s DPH</t>
  </si>
  <si>
    <t>Židle 1</t>
  </si>
  <si>
    <t>Židle 2</t>
  </si>
  <si>
    <t>Dílenský stůl</t>
  </si>
  <si>
    <t>Laboratorní stůl</t>
  </si>
  <si>
    <t>Multimediální katedra</t>
  </si>
  <si>
    <t>Stůl</t>
  </si>
  <si>
    <t xml:space="preserve">Skříň s policemi na nářadí </t>
  </si>
  <si>
    <t>1.1.2.3.2.21</t>
  </si>
  <si>
    <t>1.1.2.3.2.22.6</t>
  </si>
  <si>
    <t>1.1.2.3.2.23.3</t>
  </si>
  <si>
    <r>
      <t xml:space="preserve">Konstrukce: </t>
    </r>
    <r>
      <rPr>
        <sz val="11"/>
        <color rgb="FF000000"/>
        <rFont val="Calibri"/>
        <family val="2"/>
      </rPr>
      <t xml:space="preserve">podnož a ramena jsou vyrobena z plochooválu </t>
    </r>
  </si>
  <si>
    <r>
      <t xml:space="preserve">Sedací plocha: </t>
    </r>
    <r>
      <rPr>
        <sz val="11"/>
        <color rgb="FF000000"/>
        <rFont val="Calibri"/>
        <family val="2"/>
      </rPr>
      <t>sedák a opěrák z bukové překližky minimálně tl. 7 mm lakované zdravotně nezávadným lakem</t>
    </r>
  </si>
  <si>
    <t>30x15mm</t>
  </si>
  <si>
    <r>
      <t xml:space="preserve">Polohovatelnost: </t>
    </r>
    <r>
      <rPr>
        <sz val="11"/>
        <color rgb="FF000000"/>
        <rFont val="Calibri"/>
        <family val="2"/>
      </rPr>
      <t>plynový píst s výškovou nastavitelností minimálně 39 cm, maximálně 52 cm</t>
    </r>
  </si>
  <si>
    <r>
      <t xml:space="preserve">Ukončení kříže: </t>
    </r>
    <r>
      <rPr>
        <sz val="11"/>
        <color rgb="FF000000"/>
        <rFont val="Calibri"/>
        <family val="2"/>
      </rPr>
      <t>plastové kluzáky</t>
    </r>
  </si>
  <si>
    <r>
      <t xml:space="preserve">Nosnost: </t>
    </r>
    <r>
      <rPr>
        <sz val="11"/>
        <color rgb="FF000000"/>
        <rFont val="Calibri"/>
        <family val="2"/>
      </rPr>
      <t>minimálně 120 kg</t>
    </r>
  </si>
  <si>
    <r>
      <t>Dodání:</t>
    </r>
    <r>
      <rPr>
        <sz val="11"/>
        <color rgb="FF000000"/>
        <rFont val="Calibri"/>
        <family val="2"/>
      </rPr>
      <t xml:space="preserve"> židle budou dodány sestavené</t>
    </r>
  </si>
  <si>
    <t>38x20 mm</t>
  </si>
  <si>
    <r>
      <t>Konstrukce:</t>
    </r>
    <r>
      <rPr>
        <sz val="11"/>
        <color rgb="FF000000"/>
        <rFont val="Calibri"/>
        <family val="2"/>
      </rPr>
      <t xml:space="preserve"> kovová konstrukce z plochooválného profilu minimálně </t>
    </r>
  </si>
  <si>
    <r>
      <rPr>
        <b/>
        <sz val="11"/>
        <color indexed="8"/>
        <rFont val="Calibri"/>
        <family val="2"/>
      </rPr>
      <t xml:space="preserve">Konstrukce: </t>
    </r>
    <r>
      <rPr>
        <sz val="11"/>
        <color rgb="FF000000"/>
        <rFont val="Calibri"/>
        <family val="2"/>
      </rPr>
      <t xml:space="preserve">kovový nosný kříž, podsedák z jeklového profilu </t>
    </r>
  </si>
  <si>
    <r>
      <t>Povrch konstrukce:</t>
    </r>
    <r>
      <rPr>
        <sz val="11"/>
        <color rgb="FF000000"/>
        <rFont val="Calibri"/>
        <family val="2"/>
      </rPr>
      <t xml:space="preserve"> lakovaná práškovými barvami (komaxit) – vhodné pro školní prostředí</t>
    </r>
  </si>
  <si>
    <r>
      <t>Uskladnění:</t>
    </r>
    <r>
      <rPr>
        <sz val="11"/>
        <color rgb="FF000000"/>
        <rFont val="Calibri"/>
        <family val="2"/>
      </rPr>
      <t xml:space="preserve"> Židle jsou stohovatelné</t>
    </r>
  </si>
  <si>
    <r>
      <rPr>
        <b/>
        <sz val="11"/>
        <color indexed="8"/>
        <rFont val="Calibri"/>
        <family val="2"/>
      </rPr>
      <t xml:space="preserve">Nastavení židle: </t>
    </r>
    <r>
      <rPr>
        <sz val="11"/>
        <color rgb="FF000000"/>
        <rFont val="Calibri"/>
        <family val="2"/>
      </rPr>
      <t>Jednoduchá výšková nastavitelnost pomocí imbusového klíče</t>
    </r>
  </si>
  <si>
    <r>
      <t xml:space="preserve">Dodání: </t>
    </r>
    <r>
      <rPr>
        <sz val="11"/>
        <color rgb="FF000000"/>
        <rFont val="Calibri"/>
        <family val="2"/>
      </rPr>
      <t>židle budou dodány sestavené</t>
    </r>
  </si>
  <si>
    <r>
      <t>Rozměry:</t>
    </r>
    <r>
      <rPr>
        <sz val="11"/>
        <color rgb="FF000000"/>
        <rFont val="Calibri"/>
        <family val="2"/>
      </rPr>
      <t xml:space="preserve"> minimální rozměry </t>
    </r>
  </si>
  <si>
    <t>700×1500×800 mm (výška × šířka × hloubka)</t>
  </si>
  <si>
    <r>
      <t>Materiál:</t>
    </r>
    <r>
      <rPr>
        <sz val="11"/>
        <color rgb="FF000000"/>
        <rFont val="Calibri"/>
        <family val="2"/>
      </rPr>
      <t xml:space="preserve"> pracovní deska z bukové spárovky </t>
    </r>
  </si>
  <si>
    <t>40mm</t>
  </si>
  <si>
    <r>
      <t>Kontejner:</t>
    </r>
    <r>
      <rPr>
        <sz val="11"/>
        <color rgb="FF000000"/>
        <rFont val="Calibri"/>
        <family val="2"/>
      </rPr>
      <t xml:space="preserve">  min o výšce</t>
    </r>
  </si>
  <si>
    <r>
      <t>Typ podnoží:</t>
    </r>
    <r>
      <rPr>
        <sz val="11"/>
        <color rgb="FF000000"/>
        <rFont val="Calibri"/>
        <family val="2"/>
      </rPr>
      <t xml:space="preserve"> pevné podnoží</t>
    </r>
  </si>
  <si>
    <r>
      <rPr>
        <b/>
        <sz val="11"/>
        <color indexed="8"/>
        <rFont val="Calibri"/>
        <family val="2"/>
      </rPr>
      <t>Kovová konstrukce:</t>
    </r>
    <r>
      <rPr>
        <sz val="11"/>
        <color rgb="FF000000"/>
        <rFont val="Calibri"/>
        <family val="2"/>
      </rPr>
      <t xml:space="preserve"> kov lakovaný komaxitovým lakem (vhodné pro využití ve školním prostředí)
Součástí konstrukce budou minimálně dvě uzamykatelné zásuvky</t>
    </r>
  </si>
  <si>
    <r>
      <t>Výbava:</t>
    </r>
    <r>
      <rPr>
        <sz val="11"/>
        <color rgb="FF000000"/>
        <rFont val="Calibri"/>
        <family val="2"/>
      </rPr>
      <t xml:space="preserve"> min 1x kontejner přišroubovaný k desce stolu se 2 uzamykatelnými zásuvkami</t>
    </r>
  </si>
  <si>
    <r>
      <t>Barva konstrukce:</t>
    </r>
    <r>
      <rPr>
        <sz val="11"/>
        <color rgb="FF000000"/>
        <rFont val="Calibri"/>
        <family val="2"/>
      </rPr>
      <t xml:space="preserve"> modrá (RAL5002, nebo případně odstíny)</t>
    </r>
  </si>
  <si>
    <r>
      <t>Barva zásuvek:</t>
    </r>
    <r>
      <rPr>
        <sz val="11"/>
        <color rgb="FF000000"/>
        <rFont val="Calibri"/>
        <family val="2"/>
      </rPr>
      <t xml:space="preserve"> šedá (RAL 7035, nebo případně odstíny)</t>
    </r>
  </si>
  <si>
    <r>
      <t>Dodání:</t>
    </r>
    <r>
      <rPr>
        <sz val="11"/>
        <color rgb="FF000000"/>
        <rFont val="Calibri"/>
        <family val="2"/>
      </rPr>
      <t xml:space="preserve"> stůl bude dodán sestavený</t>
    </r>
  </si>
  <si>
    <r>
      <t xml:space="preserve">Barva desky: </t>
    </r>
    <r>
      <rPr>
        <sz val="11"/>
        <color rgb="FF000000"/>
        <rFont val="Calibri"/>
        <family val="2"/>
      </rPr>
      <t>šedá</t>
    </r>
  </si>
  <si>
    <r>
      <t xml:space="preserve">Ochrana podlahy: </t>
    </r>
    <r>
      <rPr>
        <sz val="11"/>
        <color rgb="FF000000"/>
        <rFont val="Calibri"/>
        <family val="2"/>
      </rPr>
      <t>Výškově nastavitelné gumové (plastové) nožičky</t>
    </r>
  </si>
  <si>
    <r>
      <t>Barva:</t>
    </r>
    <r>
      <rPr>
        <sz val="11"/>
        <color rgb="FF000000"/>
        <rFont val="Calibri"/>
        <family val="2"/>
      </rPr>
      <t xml:space="preserve"> modrá RAL 5002</t>
    </r>
  </si>
  <si>
    <r>
      <t xml:space="preserve">Provedení: </t>
    </r>
    <r>
      <rPr>
        <sz val="11"/>
        <color rgb="FF000000"/>
        <rFont val="Calibri"/>
        <family val="2"/>
      </rPr>
      <t>Multimediální učitelská katedra vyrobena z kvalitní laminované dřevotřísky</t>
    </r>
  </si>
  <si>
    <t>2 x kabelová průchodka do uzamykatelných skříněk pro PC a AV (na vnitřní straně stolu, u země – pro zapojení zařízení do podlahových zásuvek)</t>
  </si>
  <si>
    <r>
      <t>Dodání:</t>
    </r>
    <r>
      <rPr>
        <sz val="11"/>
        <color rgb="FF000000"/>
        <rFont val="Calibri"/>
        <family val="2"/>
      </rPr>
      <t xml:space="preserve"> katedra bude dodána sestavená</t>
    </r>
  </si>
  <si>
    <r>
      <t xml:space="preserve">Součást katedry bude: </t>
    </r>
    <r>
      <rPr>
        <sz val="11"/>
        <color rgb="FF000000"/>
        <rFont val="Calibri"/>
        <family val="2"/>
      </rPr>
      <t xml:space="preserve">Minimálně 2x uzamykatelnými skříňkami na PC, AV přístroje, </t>
    </r>
  </si>
  <si>
    <t xml:space="preserve">                Minimálně 1x uzamykatelnou zásuvkou na příslušenství</t>
  </si>
  <si>
    <t xml:space="preserve">                2x kabelová průchodka na pracovní desce stolu</t>
  </si>
  <si>
    <r>
      <t xml:space="preserve">Použití: </t>
    </r>
    <r>
      <rPr>
        <sz val="11"/>
        <color rgb="FF000000"/>
        <rFont val="Calibri"/>
        <family val="2"/>
      </rPr>
      <t>použití jako žákovský stůl v učebně fyziky. Stůl musí splňovat bezpečnost pro použití ve školství.</t>
    </r>
  </si>
  <si>
    <r>
      <t>Barva:</t>
    </r>
    <r>
      <rPr>
        <sz val="11"/>
        <color rgb="FF000000"/>
        <rFont val="Calibri"/>
        <family val="2"/>
      </rPr>
      <t xml:space="preserve"> provedení RAL 9006 hliník</t>
    </r>
  </si>
  <si>
    <r>
      <t xml:space="preserve">Provedení: </t>
    </r>
    <r>
      <rPr>
        <sz val="11"/>
        <color rgb="FF000000"/>
        <rFont val="Calibri"/>
        <family val="2"/>
      </rPr>
      <t>kancelářský nábytek je vyroben z kvalitní laminované dřevotřísky</t>
    </r>
  </si>
  <si>
    <r>
      <t xml:space="preserve">Vlastnosti materiálu: </t>
    </r>
    <r>
      <rPr>
        <sz val="11"/>
        <color rgb="FF000000"/>
        <rFont val="Calibri"/>
        <family val="2"/>
      </rPr>
      <t>tloušťka dřevotřísky 18 mm</t>
    </r>
  </si>
  <si>
    <r>
      <t xml:space="preserve">Zadní stěna: </t>
    </r>
    <r>
      <rPr>
        <sz val="11"/>
        <color rgb="FF000000"/>
        <rFont val="Calibri"/>
        <family val="2"/>
      </rPr>
      <t>zadní stěna skříně je vyrobena z bílého sololitu</t>
    </r>
  </si>
  <si>
    <r>
      <t xml:space="preserve">Úchyty: </t>
    </r>
    <r>
      <rPr>
        <sz val="11"/>
        <color rgb="FF000000"/>
        <rFont val="Calibri"/>
        <family val="2"/>
      </rPr>
      <t>úchyty standardně ve stříbrné barvě</t>
    </r>
  </si>
  <si>
    <r>
      <t xml:space="preserve">Vlastnosti: </t>
    </r>
    <r>
      <rPr>
        <sz val="11"/>
        <color rgb="FF000000"/>
        <rFont val="Calibri"/>
        <family val="2"/>
      </rPr>
      <t>uzamykání rozvorovým zámkem</t>
    </r>
  </si>
  <si>
    <r>
      <t xml:space="preserve">Dodání: </t>
    </r>
    <r>
      <rPr>
        <sz val="11"/>
        <color rgb="FF000000"/>
        <rFont val="Calibri"/>
        <family val="2"/>
      </rPr>
      <t>výrobek je dodáván ve smontovaném stavu</t>
    </r>
  </si>
  <si>
    <r>
      <t>Rozměry:</t>
    </r>
    <r>
      <rPr>
        <sz val="11"/>
        <color rgb="FF000000"/>
        <rFont val="Calibri"/>
        <family val="2"/>
      </rPr>
      <t xml:space="preserve"> minimálně</t>
    </r>
  </si>
  <si>
    <t xml:space="preserve"> 80 x 40 x 180 cm (šířka x hloubka x výška)</t>
  </si>
  <si>
    <t>2 mm</t>
  </si>
  <si>
    <r>
      <t xml:space="preserve">Ošetření hran: </t>
    </r>
    <r>
      <rPr>
        <sz val="11"/>
        <color rgb="FF000000"/>
        <rFont val="Calibri"/>
        <family val="2"/>
      </rPr>
      <t>hrany budou opatřeny ABS hranami</t>
    </r>
  </si>
  <si>
    <r>
      <t>Hrany:</t>
    </r>
    <r>
      <rPr>
        <sz val="11"/>
        <color rgb="FF000000"/>
        <rFont val="Calibri"/>
        <family val="2"/>
      </rPr>
      <t xml:space="preserve"> ABS hrana</t>
    </r>
  </si>
  <si>
    <t xml:space="preserve"> 2 mm</t>
  </si>
  <si>
    <r>
      <t xml:space="preserve">Pracovní deska: </t>
    </r>
    <r>
      <rPr>
        <sz val="11"/>
        <color rgb="FF000000"/>
        <rFont val="Calibri"/>
        <family val="2"/>
      </rPr>
      <t>stolová deska LTD</t>
    </r>
  </si>
  <si>
    <r>
      <t xml:space="preserve">Rozměry: </t>
    </r>
    <r>
      <rPr>
        <sz val="11"/>
        <color rgb="FF000000"/>
        <rFont val="Calibri"/>
        <family val="2"/>
      </rPr>
      <t xml:space="preserve">minimálně </t>
    </r>
  </si>
  <si>
    <t>735×2000×800 (výška × šířka × hloubka)</t>
  </si>
  <si>
    <t xml:space="preserve"> 160 x 70 x 76 cm (šířka x hloubka x výška)</t>
  </si>
  <si>
    <r>
      <t>Hrany:</t>
    </r>
    <r>
      <rPr>
        <sz val="11"/>
        <color rgb="FF000000"/>
        <rFont val="Calibri"/>
        <family val="2"/>
      </rPr>
      <t xml:space="preserve"> ošetřené lištou ABS</t>
    </r>
  </si>
  <si>
    <r>
      <t>Tloušťka a materiál:</t>
    </r>
    <r>
      <rPr>
        <sz val="11"/>
        <color rgb="FF000000"/>
        <rFont val="Calibri"/>
        <family val="2"/>
      </rPr>
      <t xml:space="preserve"> dřevotříska minimálně</t>
    </r>
  </si>
  <si>
    <t>18 mm</t>
  </si>
  <si>
    <r>
      <t>Hrany:</t>
    </r>
    <r>
      <rPr>
        <sz val="11"/>
        <color rgb="FF000000"/>
        <rFont val="Calibri"/>
        <family val="2"/>
      </rPr>
      <t xml:space="preserve"> ABS hrana </t>
    </r>
  </si>
  <si>
    <t>2 mm</t>
  </si>
  <si>
    <t>25 mm</t>
  </si>
  <si>
    <t>90 mm</t>
  </si>
  <si>
    <r>
      <t xml:space="preserve">Konstrukce: </t>
    </r>
    <r>
      <rPr>
        <sz val="11"/>
        <color rgb="FF000000"/>
        <rFont val="Calibri"/>
        <family val="2"/>
      </rPr>
      <t xml:space="preserve">obdélníkový profil min </t>
    </r>
  </si>
  <si>
    <t>40x20 mm</t>
  </si>
  <si>
    <r>
      <t>Maximální nosnost zásuvek:</t>
    </r>
    <r>
      <rPr>
        <sz val="11"/>
        <color rgb="FF000000"/>
        <rFont val="Calibri"/>
        <family val="2"/>
      </rPr>
      <t xml:space="preserve"> alespoň</t>
    </r>
  </si>
  <si>
    <t>40Kg</t>
  </si>
  <si>
    <r>
      <t>Maximální nosnost stolu:</t>
    </r>
    <r>
      <rPr>
        <sz val="11"/>
        <color rgb="FF000000"/>
        <rFont val="Calibri"/>
        <family val="2"/>
      </rPr>
      <t xml:space="preserve"> minimálně</t>
    </r>
  </si>
  <si>
    <t>500 Kg</t>
  </si>
  <si>
    <t>800 mm </t>
  </si>
  <si>
    <r>
      <t>Sedací plocha:</t>
    </r>
    <r>
      <rPr>
        <sz val="11"/>
        <color rgb="FF000000"/>
        <rFont val="Calibri"/>
        <family val="2"/>
      </rPr>
      <t xml:space="preserve"> sedák a opěrka jsou vyrobené z tvarované bukové překližky, přinýtované ke konstrukci ocelovými nýty průměru minimálně </t>
    </r>
  </si>
  <si>
    <t>5 mm</t>
  </si>
  <si>
    <t>Celkem</t>
  </si>
  <si>
    <t>735×2000×600 (výška × šířka × hloubka)</t>
  </si>
  <si>
    <r>
      <t xml:space="preserve">Pracovní deska: </t>
    </r>
    <r>
      <rPr>
        <sz val="11"/>
        <color rgb="FF000000"/>
        <rFont val="Calibri"/>
        <family val="2"/>
      </rPr>
      <t>stolová deska LTD, přesah pracovní desky na přední straně stolu o 90 mm (do budoucna bude osazeno lištou a zásuvkami)</t>
    </r>
  </si>
  <si>
    <t xml:space="preserve">                                přesah na přední straně stolu o 90 mm od konce konstrukce (do budoucna bude osazeno lištou a zásuvkami)</t>
  </si>
  <si>
    <t>LTD: 25 mm, přesah 90 mm</t>
  </si>
  <si>
    <r>
      <t xml:space="preserve">Vedení kabeláže: </t>
    </r>
    <r>
      <rPr>
        <sz val="11"/>
        <color rgb="FF000000"/>
        <rFont val="Calibri"/>
        <family val="2"/>
      </rPr>
      <t>kabelová průchodka, umožňuje skryté vedení kabelů, šířka vedení kabeláže minimálně 6 cm, součástí výrobku je kryt kabeláže. Kabelová průchodka bude vedena cca v 1/3 hloubky stolu z přední části.</t>
    </r>
  </si>
  <si>
    <r>
      <t xml:space="preserve">Použití: </t>
    </r>
    <r>
      <rPr>
        <sz val="11"/>
        <color rgb="FF000000"/>
        <rFont val="Calibri"/>
        <family val="2"/>
      </rPr>
      <t>použití jako žákovský stůl v učebně robotiky. Stůl musí splňovat bezpečnost pro použití ve školství.</t>
    </r>
  </si>
  <si>
    <r>
      <rPr>
        <b/>
        <sz val="11"/>
        <color indexed="8"/>
        <rFont val="Calibri"/>
        <family val="2"/>
      </rPr>
      <t xml:space="preserve">Barva konstrukce: </t>
    </r>
    <r>
      <rPr>
        <sz val="11"/>
        <color rgb="FF000000"/>
        <rFont val="Calibri"/>
        <family val="2"/>
      </rPr>
      <t xml:space="preserve">RAL 9006 hliník, </t>
    </r>
    <r>
      <rPr>
        <b/>
        <sz val="11"/>
        <color indexed="8"/>
        <rFont val="Calibri"/>
        <family val="2"/>
      </rPr>
      <t>barva dřeva</t>
    </r>
    <r>
      <rPr>
        <sz val="11"/>
        <color rgb="FF000000"/>
        <rFont val="Calibri"/>
        <family val="2"/>
      </rPr>
      <t>: buk</t>
    </r>
  </si>
  <si>
    <r>
      <t>Barva kovu:</t>
    </r>
    <r>
      <rPr>
        <sz val="11"/>
        <color rgb="FF000000"/>
        <rFont val="Calibri"/>
        <family val="2"/>
      </rPr>
      <t xml:space="preserve"> modrá (RAL 5002), </t>
    </r>
    <r>
      <rPr>
        <b/>
        <sz val="11"/>
        <color indexed="8"/>
        <rFont val="Calibri"/>
        <family val="2"/>
      </rPr>
      <t>barva dřeva:</t>
    </r>
    <r>
      <rPr>
        <sz val="11"/>
        <color rgb="FF000000"/>
        <rFont val="Calibri"/>
        <family val="2"/>
      </rPr>
      <t xml:space="preserve"> buk</t>
    </r>
  </si>
  <si>
    <r>
      <t xml:space="preserve">Dezén: </t>
    </r>
    <r>
      <rPr>
        <sz val="11"/>
        <color rgb="FF000000"/>
        <rFont val="Calibri"/>
        <family val="2"/>
      </rPr>
      <t>Buk</t>
    </r>
  </si>
  <si>
    <r>
      <t>Barva:</t>
    </r>
    <r>
      <rPr>
        <sz val="11"/>
        <color rgb="FF000000"/>
        <rFont val="Calibri"/>
        <family val="2"/>
      </rPr>
      <t xml:space="preserve"> buk</t>
    </r>
  </si>
  <si>
    <r>
      <t xml:space="preserve">Přední část stolu: </t>
    </r>
    <r>
      <rPr>
        <sz val="11"/>
        <color rgb="FF000000"/>
        <rFont val="Calibri"/>
        <family val="2"/>
      </rPr>
      <t>pokryta krycí deskou před nohy žáka, která bude upevněna mezi levou a pravou nohou stolu a zároveň se bude dotýkat pracovni desky stolu (Krycí deska je pouze pro uchycení lišty se zásuvkami)</t>
    </r>
  </si>
  <si>
    <r>
      <rPr>
        <b/>
        <sz val="11"/>
        <color indexed="8"/>
        <rFont val="Calibri"/>
        <family val="2"/>
      </rPr>
      <t xml:space="preserve">Pozn: </t>
    </r>
    <r>
      <rPr>
        <sz val="11"/>
        <color rgb="FF000000"/>
        <rFont val="Calibri"/>
        <family val="2"/>
      </rPr>
      <t>Před podáním nabídky, či neporozumnění specifikaci je doporučená konzultace na místě realizace</t>
    </r>
  </si>
  <si>
    <t>Implementace Krajského akčního plánu rozvoje vzdělávání v Královéhradeckém kraji II Nákup laboratorního nábytku pro SPŠ a SOŠ Dvůr Králové n. L.</t>
  </si>
  <si>
    <t>II. část: „IKAP II – laboratorní nábytek – další plnění“</t>
  </si>
  <si>
    <t>PŘÍLOHA 1b: TECHNICKÉ PODMÍNKY S ROZPOČTEM</t>
  </si>
  <si>
    <t>Cena za ks bez DPH</t>
  </si>
  <si>
    <t>Maximální nabídková cena za 1 ks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</si>
</sst>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0">
    <font>
      <sz val="11"/>
      <color rgb="FF000000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u val="single"/>
      <sz val="10"/>
      <color rgb="FF0563C1"/>
      <name val="Arial CE"/>
      <family val="2"/>
    </font>
    <font>
      <sz val="10"/>
      <color rgb="FF000000"/>
      <name val="Arial CE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/>
      <top/>
      <bottom style="thin"/>
    </border>
    <border>
      <left style="thin"/>
      <right style="thin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Border="0" applyProtection="0">
      <alignment/>
    </xf>
    <xf numFmtId="44" fontId="0" fillId="0" borderId="0" applyFont="0" applyFill="0" applyBorder="0" applyAlignment="0" applyProtection="0"/>
  </cellStyleXfs>
  <cellXfs count="56">
    <xf numFmtId="0" fontId="0" fillId="0" borderId="0" xfId="0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 indent="10"/>
    </xf>
    <xf numFmtId="0" fontId="0" fillId="0" borderId="2" xfId="0" applyBorder="1"/>
    <xf numFmtId="0" fontId="0" fillId="0" borderId="3" xfId="0" applyBorder="1"/>
    <xf numFmtId="0" fontId="6" fillId="0" borderId="4" xfId="0" applyFont="1" applyBorder="1"/>
    <xf numFmtId="0" fontId="6" fillId="0" borderId="2" xfId="0" applyFont="1" applyBorder="1"/>
    <xf numFmtId="0" fontId="6" fillId="0" borderId="5" xfId="0" applyFont="1" applyBorder="1"/>
    <xf numFmtId="0" fontId="0" fillId="0" borderId="6" xfId="0" applyBorder="1"/>
    <xf numFmtId="0" fontId="6" fillId="0" borderId="7" xfId="0" applyFont="1" applyBorder="1"/>
    <xf numFmtId="0" fontId="0" fillId="0" borderId="7" xfId="0" applyBorder="1"/>
    <xf numFmtId="0" fontId="0" fillId="0" borderId="8" xfId="0" applyBorder="1"/>
    <xf numFmtId="0" fontId="6" fillId="0" borderId="6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" xfId="0" applyBorder="1" applyAlignment="1">
      <alignment horizontal="left" vertical="center" wrapText="1" indent="15"/>
    </xf>
    <xf numFmtId="0" fontId="0" fillId="0" borderId="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0" fillId="0" borderId="0" xfId="0" applyFill="1"/>
    <xf numFmtId="0" fontId="8" fillId="2" borderId="12" xfId="0" applyFont="1" applyFill="1" applyBorder="1"/>
    <xf numFmtId="0" fontId="9" fillId="2" borderId="13" xfId="0" applyFont="1" applyFill="1" applyBorder="1"/>
    <xf numFmtId="0" fontId="8" fillId="2" borderId="13" xfId="0" applyFont="1" applyFill="1" applyBorder="1"/>
    <xf numFmtId="44" fontId="9" fillId="2" borderId="13" xfId="22" applyFont="1" applyFill="1" applyBorder="1"/>
    <xf numFmtId="44" fontId="8" fillId="2" borderId="13" xfId="22" applyFont="1" applyFill="1" applyBorder="1"/>
    <xf numFmtId="44" fontId="8" fillId="2" borderId="14" xfId="22" applyFont="1" applyFill="1" applyBorder="1"/>
    <xf numFmtId="0" fontId="9" fillId="0" borderId="0" xfId="0" applyFont="1"/>
    <xf numFmtId="0" fontId="6" fillId="0" borderId="15" xfId="0" applyFont="1" applyBorder="1"/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4" fontId="0" fillId="3" borderId="16" xfId="22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44" fontId="0" fillId="0" borderId="16" xfId="22" applyFont="1" applyBorder="1" applyAlignment="1">
      <alignment horizontal="center" vertical="center"/>
    </xf>
    <xf numFmtId="44" fontId="0" fillId="3" borderId="17" xfId="22" applyFont="1" applyFill="1" applyBorder="1" applyAlignment="1">
      <alignment horizontal="center" vertical="center"/>
    </xf>
    <xf numFmtId="44" fontId="0" fillId="0" borderId="17" xfId="22" applyFont="1" applyBorder="1" applyAlignment="1">
      <alignment horizontal="center" vertical="center"/>
    </xf>
    <xf numFmtId="44" fontId="0" fillId="3" borderId="18" xfId="22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7" fillId="0" borderId="19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4" borderId="4" xfId="0" applyFill="1" applyBorder="1" applyAlignment="1">
      <alignment wrapText="1"/>
    </xf>
    <xf numFmtId="0" fontId="0" fillId="4" borderId="20" xfId="0" applyFill="1" applyBorder="1" applyAlignment="1">
      <alignment wrapText="1"/>
    </xf>
    <xf numFmtId="44" fontId="0" fillId="4" borderId="16" xfId="22" applyFont="1" applyFill="1" applyBorder="1" applyAlignment="1">
      <alignment horizontal="center" vertical="center"/>
    </xf>
    <xf numFmtId="44" fontId="0" fillId="4" borderId="17" xfId="22" applyFont="1" applyFill="1" applyBorder="1" applyAlignment="1">
      <alignment horizontal="center" vertical="center"/>
    </xf>
    <xf numFmtId="44" fontId="0" fillId="4" borderId="18" xfId="22" applyFont="1" applyFill="1" applyBorder="1" applyAlignment="1">
      <alignment horizontal="center" vertical="center"/>
    </xf>
    <xf numFmtId="44" fontId="0" fillId="0" borderId="18" xfId="22" applyFont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 2" xfId="20"/>
    <cellStyle name="Normální 2" xfId="21"/>
    <cellStyle name="Měna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685800</xdr:colOff>
      <xdr:row>2</xdr:row>
      <xdr:rowOff>66675</xdr:rowOff>
    </xdr:to>
    <xdr:pic>
      <xdr:nvPicPr>
        <xdr:cNvPr id="2" name="Obrázek 1" descr="Logo Podelne Barva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22885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2505075</xdr:colOff>
      <xdr:row>0</xdr:row>
      <xdr:rowOff>0</xdr:rowOff>
    </xdr:from>
    <xdr:to>
      <xdr:col>6</xdr:col>
      <xdr:colOff>933450</xdr:colOff>
      <xdr:row>3</xdr:row>
      <xdr:rowOff>76200</xdr:rowOff>
    </xdr:to>
    <xdr:pic>
      <xdr:nvPicPr>
        <xdr:cNvPr id="3" name="x_obrázek 1" descr="cid:image003.jpg@01D7A996.9A6F6860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677650" y="0"/>
          <a:ext cx="266700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1714500</xdr:colOff>
      <xdr:row>89</xdr:row>
      <xdr:rowOff>171450</xdr:rowOff>
    </xdr:from>
    <xdr:to>
      <xdr:col>2</xdr:col>
      <xdr:colOff>5610225</xdr:colOff>
      <xdr:row>94</xdr:row>
      <xdr:rowOff>85725</xdr:rowOff>
    </xdr:to>
    <xdr:pic>
      <xdr:nvPicPr>
        <xdr:cNvPr id="4" name="obrázek 4" descr="https://www.oahk.cz/_files/200001748-a3615a3618/IKAP%20II.png?ph=9ce6e9a5b9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257550" y="18973800"/>
          <a:ext cx="3895725" cy="866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94"/>
  <sheetViews>
    <sheetView tabSelected="1" workbookViewId="0" topLeftCell="A53">
      <selection activeCell="I66" sqref="I66:I77"/>
    </sheetView>
  </sheetViews>
  <sheetFormatPr defaultColWidth="9.140625" defaultRowHeight="15"/>
  <cols>
    <col min="1" max="1" width="15.57421875" style="0" customWidth="1"/>
    <col min="2" max="2" width="7.57421875" style="0" customWidth="1"/>
    <col min="3" max="3" width="114.421875" style="0" customWidth="1"/>
    <col min="4" max="4" width="38.28125" style="0" customWidth="1"/>
    <col min="5" max="5" width="7.7109375" style="0" customWidth="1"/>
    <col min="6" max="6" width="17.57421875" style="0" customWidth="1"/>
    <col min="7" max="7" width="15.421875" style="0" customWidth="1"/>
    <col min="8" max="8" width="15.7109375" style="0" bestFit="1" customWidth="1"/>
    <col min="9" max="9" width="21.00390625" style="0" customWidth="1"/>
    <col min="10" max="10" width="9.140625" style="0" customWidth="1"/>
  </cols>
  <sheetData>
    <row r="5" spans="1:8" ht="28.9" customHeight="1">
      <c r="A5" s="25"/>
      <c r="B5" s="44" t="s">
        <v>98</v>
      </c>
      <c r="C5" s="44"/>
      <c r="D5" s="44"/>
      <c r="E5" s="45"/>
      <c r="F5" s="25"/>
      <c r="G5" s="25"/>
      <c r="H5" s="25"/>
    </row>
    <row r="6" spans="1:8" ht="28.9" customHeight="1">
      <c r="A6" s="25"/>
      <c r="B6" s="44" t="s">
        <v>99</v>
      </c>
      <c r="C6" s="44"/>
      <c r="D6" s="44"/>
      <c r="E6" s="45"/>
      <c r="F6" s="25"/>
      <c r="G6" s="25"/>
      <c r="H6" s="25"/>
    </row>
    <row r="7" spans="1:9" ht="28.15" customHeight="1">
      <c r="A7" s="25"/>
      <c r="B7" s="46" t="s">
        <v>100</v>
      </c>
      <c r="C7" s="46"/>
      <c r="D7" s="46"/>
      <c r="E7" s="47"/>
      <c r="F7" s="25"/>
      <c r="G7" s="25"/>
      <c r="H7" s="25"/>
      <c r="I7" s="48" t="s">
        <v>102</v>
      </c>
    </row>
    <row r="8" spans="1:9" ht="20.45" customHeight="1" thickBot="1">
      <c r="A8" s="13" t="s">
        <v>0</v>
      </c>
      <c r="B8" s="11" t="s">
        <v>1</v>
      </c>
      <c r="C8" s="11" t="s">
        <v>2</v>
      </c>
      <c r="D8" s="11" t="s">
        <v>3</v>
      </c>
      <c r="E8" s="11" t="s">
        <v>4</v>
      </c>
      <c r="F8" s="11" t="s">
        <v>101</v>
      </c>
      <c r="G8" s="11" t="s">
        <v>5</v>
      </c>
      <c r="H8" s="33" t="s">
        <v>6</v>
      </c>
      <c r="I8" s="49"/>
    </row>
    <row r="9" spans="1:9" ht="15">
      <c r="A9" s="19" t="s">
        <v>14</v>
      </c>
      <c r="B9" s="14">
        <v>1</v>
      </c>
      <c r="C9" s="12" t="s">
        <v>7</v>
      </c>
      <c r="D9" s="9"/>
      <c r="E9" s="34">
        <v>24</v>
      </c>
      <c r="F9" s="37">
        <v>0</v>
      </c>
      <c r="G9" s="40">
        <f>E9*F9</f>
        <v>0</v>
      </c>
      <c r="H9" s="40">
        <f>G9*1.21</f>
        <v>0</v>
      </c>
      <c r="I9" s="50">
        <v>1859.5</v>
      </c>
    </row>
    <row r="10" spans="1:9" ht="15">
      <c r="A10" s="20"/>
      <c r="B10" s="15"/>
      <c r="C10" s="3" t="s">
        <v>17</v>
      </c>
      <c r="D10" s="2" t="s">
        <v>24</v>
      </c>
      <c r="E10" s="35"/>
      <c r="F10" s="41"/>
      <c r="G10" s="42"/>
      <c r="H10" s="42"/>
      <c r="I10" s="51"/>
    </row>
    <row r="11" spans="1:9" ht="15">
      <c r="A11" s="20"/>
      <c r="B11" s="16"/>
      <c r="C11" s="2" t="s">
        <v>26</v>
      </c>
      <c r="D11" s="2" t="s">
        <v>19</v>
      </c>
      <c r="E11" s="35"/>
      <c r="F11" s="41"/>
      <c r="G11" s="42"/>
      <c r="H11" s="42"/>
      <c r="I11" s="51"/>
    </row>
    <row r="12" spans="1:9" ht="15">
      <c r="A12" s="20"/>
      <c r="B12" s="16"/>
      <c r="C12" s="4" t="s">
        <v>18</v>
      </c>
      <c r="D12" s="2"/>
      <c r="E12" s="35"/>
      <c r="F12" s="41"/>
      <c r="G12" s="42"/>
      <c r="H12" s="42"/>
      <c r="I12" s="51"/>
    </row>
    <row r="13" spans="1:9" ht="15">
      <c r="A13" s="20"/>
      <c r="B13" s="16"/>
      <c r="C13" s="4" t="s">
        <v>20</v>
      </c>
      <c r="D13" s="2"/>
      <c r="E13" s="35"/>
      <c r="F13" s="41"/>
      <c r="G13" s="42"/>
      <c r="H13" s="42"/>
      <c r="I13" s="51"/>
    </row>
    <row r="14" spans="1:9" ht="15">
      <c r="A14" s="20"/>
      <c r="B14" s="16"/>
      <c r="C14" s="4" t="s">
        <v>21</v>
      </c>
      <c r="D14" s="2"/>
      <c r="E14" s="35"/>
      <c r="F14" s="41"/>
      <c r="G14" s="42"/>
      <c r="H14" s="42"/>
      <c r="I14" s="51"/>
    </row>
    <row r="15" spans="1:9" ht="15">
      <c r="A15" s="20"/>
      <c r="B15" s="16"/>
      <c r="C15" s="4" t="s">
        <v>22</v>
      </c>
      <c r="D15" s="2"/>
      <c r="E15" s="35"/>
      <c r="F15" s="41"/>
      <c r="G15" s="42"/>
      <c r="H15" s="42"/>
      <c r="I15" s="51"/>
    </row>
    <row r="16" spans="1:9" ht="15">
      <c r="A16" s="20"/>
      <c r="B16" s="16"/>
      <c r="C16" s="4" t="s">
        <v>93</v>
      </c>
      <c r="D16" s="2"/>
      <c r="E16" s="35"/>
      <c r="F16" s="41"/>
      <c r="G16" s="42"/>
      <c r="H16" s="42"/>
      <c r="I16" s="51"/>
    </row>
    <row r="17" spans="1:9" ht="15">
      <c r="A17" s="20"/>
      <c r="B17" s="16"/>
      <c r="C17" s="4" t="s">
        <v>23</v>
      </c>
      <c r="D17" s="2"/>
      <c r="E17" s="35"/>
      <c r="F17" s="41"/>
      <c r="G17" s="42"/>
      <c r="H17" s="42"/>
      <c r="I17" s="51"/>
    </row>
    <row r="18" spans="1:9" ht="15.75" thickBot="1">
      <c r="A18" s="21"/>
      <c r="B18" s="17"/>
      <c r="C18" s="10" t="s">
        <v>97</v>
      </c>
      <c r="D18" s="10"/>
      <c r="E18" s="36"/>
      <c r="F18" s="43"/>
      <c r="G18" s="53"/>
      <c r="H18" s="53"/>
      <c r="I18" s="52"/>
    </row>
    <row r="19" spans="1:9" ht="15">
      <c r="A19" s="19" t="s">
        <v>14</v>
      </c>
      <c r="B19" s="18">
        <v>2</v>
      </c>
      <c r="C19" s="12" t="s">
        <v>8</v>
      </c>
      <c r="D19" s="12"/>
      <c r="E19" s="34">
        <v>48</v>
      </c>
      <c r="F19" s="37">
        <v>0</v>
      </c>
      <c r="G19" s="40">
        <f>E19*F19</f>
        <v>0</v>
      </c>
      <c r="H19" s="40">
        <f>G19*1.21</f>
        <v>0</v>
      </c>
      <c r="I19" s="50">
        <v>1239.67</v>
      </c>
    </row>
    <row r="20" spans="1:9" ht="15">
      <c r="A20" s="20"/>
      <c r="B20" s="16"/>
      <c r="C20" s="3" t="s">
        <v>25</v>
      </c>
      <c r="D20" s="2" t="s">
        <v>24</v>
      </c>
      <c r="E20" s="35"/>
      <c r="F20" s="41"/>
      <c r="G20" s="42"/>
      <c r="H20" s="42"/>
      <c r="I20" s="51"/>
    </row>
    <row r="21" spans="1:9" ht="15">
      <c r="A21" s="20"/>
      <c r="B21" s="16"/>
      <c r="C21" s="4" t="s">
        <v>27</v>
      </c>
      <c r="D21" s="2"/>
      <c r="E21" s="35"/>
      <c r="F21" s="41"/>
      <c r="G21" s="42"/>
      <c r="H21" s="42"/>
      <c r="I21" s="51"/>
    </row>
    <row r="22" spans="1:9" ht="15">
      <c r="A22" s="20"/>
      <c r="B22" s="16"/>
      <c r="C22" s="2" t="s">
        <v>92</v>
      </c>
      <c r="D22" s="2"/>
      <c r="E22" s="35"/>
      <c r="F22" s="41"/>
      <c r="G22" s="42"/>
      <c r="H22" s="42"/>
      <c r="I22" s="51"/>
    </row>
    <row r="23" spans="1:9" ht="30">
      <c r="A23" s="20"/>
      <c r="B23" s="16"/>
      <c r="C23" s="5" t="s">
        <v>83</v>
      </c>
      <c r="D23" s="2" t="s">
        <v>84</v>
      </c>
      <c r="E23" s="35"/>
      <c r="F23" s="41"/>
      <c r="G23" s="42"/>
      <c r="H23" s="42"/>
      <c r="I23" s="51"/>
    </row>
    <row r="24" spans="1:9" ht="15">
      <c r="A24" s="20"/>
      <c r="B24" s="16"/>
      <c r="C24" s="4" t="s">
        <v>28</v>
      </c>
      <c r="D24" s="2"/>
      <c r="E24" s="35"/>
      <c r="F24" s="41"/>
      <c r="G24" s="42"/>
      <c r="H24" s="42"/>
      <c r="I24" s="51"/>
    </row>
    <row r="25" spans="1:9" ht="15">
      <c r="A25" s="20"/>
      <c r="B25" s="16"/>
      <c r="C25" s="2" t="s">
        <v>29</v>
      </c>
      <c r="D25" s="2"/>
      <c r="E25" s="35"/>
      <c r="F25" s="41"/>
      <c r="G25" s="42"/>
      <c r="H25" s="42"/>
      <c r="I25" s="51"/>
    </row>
    <row r="26" spans="1:9" ht="15">
      <c r="A26" s="20"/>
      <c r="B26" s="16"/>
      <c r="C26" s="3" t="s">
        <v>30</v>
      </c>
      <c r="D26" s="2"/>
      <c r="E26" s="35"/>
      <c r="F26" s="41"/>
      <c r="G26" s="42"/>
      <c r="H26" s="42"/>
      <c r="I26" s="51"/>
    </row>
    <row r="27" spans="1:9" ht="15.75" thickBot="1">
      <c r="A27" s="21"/>
      <c r="B27" s="17"/>
      <c r="C27" s="10" t="s">
        <v>97</v>
      </c>
      <c r="D27" s="10"/>
      <c r="E27" s="36"/>
      <c r="F27" s="41"/>
      <c r="G27" s="42"/>
      <c r="H27" s="42"/>
      <c r="I27" s="51"/>
    </row>
    <row r="28" spans="1:9" ht="15">
      <c r="A28" s="19" t="s">
        <v>15</v>
      </c>
      <c r="B28" s="18">
        <v>3</v>
      </c>
      <c r="C28" s="12" t="s">
        <v>9</v>
      </c>
      <c r="D28" s="12"/>
      <c r="E28" s="34">
        <v>4</v>
      </c>
      <c r="F28" s="37">
        <v>0</v>
      </c>
      <c r="G28" s="40">
        <f>E28*F28</f>
        <v>0</v>
      </c>
      <c r="H28" s="40">
        <f>G28*1.21</f>
        <v>0</v>
      </c>
      <c r="I28" s="50">
        <v>12396.69</v>
      </c>
    </row>
    <row r="29" spans="1:9" ht="15">
      <c r="A29" s="20"/>
      <c r="B29" s="15"/>
      <c r="C29" s="3" t="s">
        <v>31</v>
      </c>
      <c r="D29" s="2" t="s">
        <v>32</v>
      </c>
      <c r="E29" s="35"/>
      <c r="F29" s="38"/>
      <c r="G29" s="35"/>
      <c r="H29" s="35"/>
      <c r="I29" s="54"/>
    </row>
    <row r="30" spans="1:9" ht="15">
      <c r="A30" s="20"/>
      <c r="B30" s="16"/>
      <c r="C30" s="4" t="s">
        <v>33</v>
      </c>
      <c r="D30" s="2" t="s">
        <v>34</v>
      </c>
      <c r="E30" s="35"/>
      <c r="F30" s="38"/>
      <c r="G30" s="35"/>
      <c r="H30" s="35"/>
      <c r="I30" s="54"/>
    </row>
    <row r="31" spans="1:9" ht="15">
      <c r="A31" s="20"/>
      <c r="B31" s="16"/>
      <c r="C31" s="4" t="s">
        <v>35</v>
      </c>
      <c r="D31" s="2" t="s">
        <v>82</v>
      </c>
      <c r="E31" s="35"/>
      <c r="F31" s="38"/>
      <c r="G31" s="35"/>
      <c r="H31" s="35"/>
      <c r="I31" s="54"/>
    </row>
    <row r="32" spans="1:9" ht="15">
      <c r="A32" s="20"/>
      <c r="B32" s="16"/>
      <c r="C32" s="4" t="s">
        <v>36</v>
      </c>
      <c r="D32" s="2"/>
      <c r="E32" s="35"/>
      <c r="F32" s="38"/>
      <c r="G32" s="35"/>
      <c r="H32" s="35"/>
      <c r="I32" s="54"/>
    </row>
    <row r="33" spans="1:9" ht="30">
      <c r="A33" s="20"/>
      <c r="B33" s="16"/>
      <c r="C33" s="6" t="s">
        <v>37</v>
      </c>
      <c r="D33" s="2"/>
      <c r="E33" s="35"/>
      <c r="F33" s="38"/>
      <c r="G33" s="35"/>
      <c r="H33" s="35"/>
      <c r="I33" s="54"/>
    </row>
    <row r="34" spans="1:9" ht="15">
      <c r="A34" s="20"/>
      <c r="B34" s="16"/>
      <c r="C34" s="4" t="s">
        <v>38</v>
      </c>
      <c r="D34" s="2"/>
      <c r="E34" s="35"/>
      <c r="F34" s="38"/>
      <c r="G34" s="35"/>
      <c r="H34" s="35"/>
      <c r="I34" s="54"/>
    </row>
    <row r="35" spans="1:9" ht="15">
      <c r="A35" s="20"/>
      <c r="B35" s="16"/>
      <c r="C35" s="4" t="s">
        <v>80</v>
      </c>
      <c r="D35" s="2" t="s">
        <v>81</v>
      </c>
      <c r="E35" s="35"/>
      <c r="F35" s="38"/>
      <c r="G35" s="35"/>
      <c r="H35" s="35"/>
      <c r="I35" s="54"/>
    </row>
    <row r="36" spans="1:9" ht="15">
      <c r="A36" s="20"/>
      <c r="B36" s="16"/>
      <c r="C36" s="4" t="s">
        <v>78</v>
      </c>
      <c r="D36" s="2" t="s">
        <v>79</v>
      </c>
      <c r="E36" s="35"/>
      <c r="F36" s="38"/>
      <c r="G36" s="35"/>
      <c r="H36" s="35"/>
      <c r="I36" s="54"/>
    </row>
    <row r="37" spans="1:9" ht="15">
      <c r="A37" s="20"/>
      <c r="B37" s="16"/>
      <c r="C37" s="4" t="s">
        <v>39</v>
      </c>
      <c r="D37" s="2"/>
      <c r="E37" s="35"/>
      <c r="F37" s="38"/>
      <c r="G37" s="35"/>
      <c r="H37" s="35"/>
      <c r="I37" s="54"/>
    </row>
    <row r="38" spans="1:9" ht="15">
      <c r="A38" s="20"/>
      <c r="B38" s="16"/>
      <c r="C38" s="4" t="s">
        <v>40</v>
      </c>
      <c r="D38" s="2"/>
      <c r="E38" s="35"/>
      <c r="F38" s="38"/>
      <c r="G38" s="35"/>
      <c r="H38" s="35"/>
      <c r="I38" s="54"/>
    </row>
    <row r="39" spans="1:9" ht="15">
      <c r="A39" s="20"/>
      <c r="B39" s="16"/>
      <c r="C39" s="4" t="s">
        <v>41</v>
      </c>
      <c r="D39" s="2"/>
      <c r="E39" s="35"/>
      <c r="F39" s="38"/>
      <c r="G39" s="35"/>
      <c r="H39" s="35"/>
      <c r="I39" s="54"/>
    </row>
    <row r="40" spans="1:9" ht="15.75" thickBot="1">
      <c r="A40" s="21"/>
      <c r="B40" s="17"/>
      <c r="C40" s="10" t="s">
        <v>97</v>
      </c>
      <c r="D40" s="10"/>
      <c r="E40" s="36"/>
      <c r="F40" s="39"/>
      <c r="G40" s="36"/>
      <c r="H40" s="36"/>
      <c r="I40" s="55"/>
    </row>
    <row r="41" spans="1:9" ht="15">
      <c r="A41" s="19" t="s">
        <v>15</v>
      </c>
      <c r="B41" s="14">
        <v>4</v>
      </c>
      <c r="C41" s="12" t="s">
        <v>10</v>
      </c>
      <c r="D41" s="9"/>
      <c r="E41" s="34">
        <v>6</v>
      </c>
      <c r="F41" s="37">
        <v>0</v>
      </c>
      <c r="G41" s="40">
        <f>E41*F41</f>
        <v>0</v>
      </c>
      <c r="H41" s="40">
        <f>G41*1.21</f>
        <v>0</v>
      </c>
      <c r="I41" s="50">
        <v>6299.17</v>
      </c>
    </row>
    <row r="42" spans="1:9" ht="15">
      <c r="A42" s="20"/>
      <c r="B42" s="16"/>
      <c r="C42" s="4" t="s">
        <v>66</v>
      </c>
      <c r="D42" s="2" t="s">
        <v>67</v>
      </c>
      <c r="E42" s="35"/>
      <c r="F42" s="38"/>
      <c r="G42" s="35"/>
      <c r="H42" s="35"/>
      <c r="I42" s="54"/>
    </row>
    <row r="43" spans="1:9" ht="15">
      <c r="A43" s="20"/>
      <c r="B43" s="16"/>
      <c r="C43" s="4" t="s">
        <v>76</v>
      </c>
      <c r="D43" s="2" t="s">
        <v>77</v>
      </c>
      <c r="E43" s="35"/>
      <c r="F43" s="38"/>
      <c r="G43" s="35"/>
      <c r="H43" s="35"/>
      <c r="I43" s="54"/>
    </row>
    <row r="44" spans="1:9" ht="15">
      <c r="A44" s="20"/>
      <c r="B44" s="16"/>
      <c r="C44" s="4" t="s">
        <v>65</v>
      </c>
      <c r="D44" s="2" t="s">
        <v>74</v>
      </c>
      <c r="E44" s="35"/>
      <c r="F44" s="38"/>
      <c r="G44" s="35"/>
      <c r="H44" s="35"/>
      <c r="I44" s="54"/>
    </row>
    <row r="45" spans="1:9" ht="15">
      <c r="A45" s="20"/>
      <c r="B45" s="16"/>
      <c r="C45" s="23" t="s">
        <v>88</v>
      </c>
      <c r="D45" s="2" t="s">
        <v>75</v>
      </c>
      <c r="E45" s="35"/>
      <c r="F45" s="38"/>
      <c r="G45" s="35"/>
      <c r="H45" s="35"/>
      <c r="I45" s="54"/>
    </row>
    <row r="46" spans="1:9" ht="30.75" customHeight="1">
      <c r="A46" s="20"/>
      <c r="B46" s="16"/>
      <c r="C46" s="5" t="s">
        <v>96</v>
      </c>
      <c r="D46" s="2"/>
      <c r="E46" s="35"/>
      <c r="F46" s="38"/>
      <c r="G46" s="35"/>
      <c r="H46" s="35"/>
      <c r="I46" s="54"/>
    </row>
    <row r="47" spans="1:9" ht="15">
      <c r="A47" s="20"/>
      <c r="B47" s="16"/>
      <c r="C47" s="4" t="s">
        <v>42</v>
      </c>
      <c r="D47" s="2"/>
      <c r="E47" s="35"/>
      <c r="F47" s="38"/>
      <c r="G47" s="35"/>
      <c r="H47" s="35"/>
      <c r="I47" s="54"/>
    </row>
    <row r="48" spans="1:9" ht="15">
      <c r="A48" s="20"/>
      <c r="B48" s="16"/>
      <c r="C48" s="4" t="s">
        <v>72</v>
      </c>
      <c r="D48" s="2" t="s">
        <v>73</v>
      </c>
      <c r="E48" s="35"/>
      <c r="F48" s="38"/>
      <c r="G48" s="35"/>
      <c r="H48" s="35"/>
      <c r="I48" s="54"/>
    </row>
    <row r="49" spans="1:9" ht="15">
      <c r="A49" s="20"/>
      <c r="B49" s="16"/>
      <c r="C49" s="4" t="s">
        <v>43</v>
      </c>
      <c r="D49" s="2"/>
      <c r="E49" s="35"/>
      <c r="F49" s="38"/>
      <c r="G49" s="35"/>
      <c r="H49" s="35"/>
      <c r="I49" s="54"/>
    </row>
    <row r="50" spans="1:9" ht="15">
      <c r="A50" s="20"/>
      <c r="B50" s="16"/>
      <c r="C50" s="4" t="s">
        <v>91</v>
      </c>
      <c r="D50" s="2"/>
      <c r="E50" s="35"/>
      <c r="F50" s="38"/>
      <c r="G50" s="35"/>
      <c r="H50" s="35"/>
      <c r="I50" s="54"/>
    </row>
    <row r="51" spans="1:9" ht="15">
      <c r="A51" s="20"/>
      <c r="B51" s="16"/>
      <c r="C51" s="4" t="s">
        <v>44</v>
      </c>
      <c r="D51" s="2"/>
      <c r="E51" s="35"/>
      <c r="F51" s="38"/>
      <c r="G51" s="35"/>
      <c r="H51" s="35"/>
      <c r="I51" s="54"/>
    </row>
    <row r="52" spans="1:9" ht="15">
      <c r="A52" s="20"/>
      <c r="B52" s="16"/>
      <c r="C52" s="3" t="s">
        <v>41</v>
      </c>
      <c r="D52" s="2"/>
      <c r="E52" s="35"/>
      <c r="F52" s="38"/>
      <c r="G52" s="35"/>
      <c r="H52" s="35"/>
      <c r="I52" s="54"/>
    </row>
    <row r="53" spans="1:9" ht="15.75" thickBot="1">
      <c r="A53" s="21"/>
      <c r="B53" s="17"/>
      <c r="C53" s="10" t="s">
        <v>97</v>
      </c>
      <c r="D53" s="10"/>
      <c r="E53" s="36"/>
      <c r="F53" s="39"/>
      <c r="G53" s="36"/>
      <c r="H53" s="36"/>
      <c r="I53" s="55"/>
    </row>
    <row r="54" spans="1:9" ht="15">
      <c r="A54" s="19" t="s">
        <v>15</v>
      </c>
      <c r="B54" s="14">
        <v>5</v>
      </c>
      <c r="C54" s="12" t="s">
        <v>11</v>
      </c>
      <c r="D54" s="9"/>
      <c r="E54" s="34">
        <v>3</v>
      </c>
      <c r="F54" s="37">
        <v>0</v>
      </c>
      <c r="G54" s="40">
        <f>E54*F54</f>
        <v>0</v>
      </c>
      <c r="H54" s="40">
        <f>G54*1.21</f>
        <v>0</v>
      </c>
      <c r="I54" s="50">
        <v>12839.67</v>
      </c>
    </row>
    <row r="55" spans="1:9" ht="15">
      <c r="A55" s="20"/>
      <c r="B55" s="16"/>
      <c r="C55" s="4" t="s">
        <v>45</v>
      </c>
      <c r="D55" s="2"/>
      <c r="E55" s="35"/>
      <c r="F55" s="38"/>
      <c r="G55" s="35"/>
      <c r="H55" s="35"/>
      <c r="I55" s="54"/>
    </row>
    <row r="56" spans="1:9" ht="15">
      <c r="A56" s="20"/>
      <c r="B56" s="16"/>
      <c r="C56" s="4" t="s">
        <v>70</v>
      </c>
      <c r="D56" s="2" t="s">
        <v>71</v>
      </c>
      <c r="E56" s="35"/>
      <c r="F56" s="38"/>
      <c r="G56" s="35"/>
      <c r="H56" s="35"/>
      <c r="I56" s="54"/>
    </row>
    <row r="57" spans="1:9" ht="15">
      <c r="A57" s="20"/>
      <c r="B57" s="16"/>
      <c r="C57" s="4" t="s">
        <v>69</v>
      </c>
      <c r="D57" s="2" t="s">
        <v>61</v>
      </c>
      <c r="E57" s="35"/>
      <c r="F57" s="38"/>
      <c r="G57" s="35"/>
      <c r="H57" s="35"/>
      <c r="I57" s="54"/>
    </row>
    <row r="58" spans="1:9" ht="15">
      <c r="A58" s="20"/>
      <c r="B58" s="16"/>
      <c r="C58" s="4" t="s">
        <v>94</v>
      </c>
      <c r="D58" s="2"/>
      <c r="E58" s="35"/>
      <c r="F58" s="38"/>
      <c r="G58" s="35"/>
      <c r="H58" s="35"/>
      <c r="I58" s="54"/>
    </row>
    <row r="59" spans="1:9" ht="15">
      <c r="A59" s="20"/>
      <c r="B59" s="16"/>
      <c r="C59" s="4" t="s">
        <v>48</v>
      </c>
      <c r="D59" s="7"/>
      <c r="E59" s="35"/>
      <c r="F59" s="38"/>
      <c r="G59" s="35"/>
      <c r="H59" s="35"/>
      <c r="I59" s="54"/>
    </row>
    <row r="60" spans="1:9" ht="15">
      <c r="A60" s="20"/>
      <c r="B60" s="16"/>
      <c r="C60" s="8" t="s">
        <v>49</v>
      </c>
      <c r="D60" s="2"/>
      <c r="E60" s="35"/>
      <c r="F60" s="38"/>
      <c r="G60" s="35"/>
      <c r="H60" s="35"/>
      <c r="I60" s="54"/>
    </row>
    <row r="61" spans="1:9" ht="15">
      <c r="A61" s="20"/>
      <c r="B61" s="16"/>
      <c r="C61" s="8" t="s">
        <v>50</v>
      </c>
      <c r="D61" s="2"/>
      <c r="E61" s="35"/>
      <c r="F61" s="38"/>
      <c r="G61" s="35"/>
      <c r="H61" s="35"/>
      <c r="I61" s="54"/>
    </row>
    <row r="62" spans="1:9" ht="30.75" customHeight="1">
      <c r="A62" s="20"/>
      <c r="B62" s="16"/>
      <c r="C62" s="22" t="s">
        <v>46</v>
      </c>
      <c r="D62" s="2"/>
      <c r="E62" s="35"/>
      <c r="F62" s="38"/>
      <c r="G62" s="35"/>
      <c r="H62" s="35"/>
      <c r="I62" s="54"/>
    </row>
    <row r="63" spans="1:9" ht="15">
      <c r="A63" s="20"/>
      <c r="B63" s="16"/>
      <c r="C63" s="4" t="s">
        <v>59</v>
      </c>
      <c r="D63" s="2" t="s">
        <v>68</v>
      </c>
      <c r="E63" s="35"/>
      <c r="F63" s="38"/>
      <c r="G63" s="35"/>
      <c r="H63" s="35"/>
      <c r="I63" s="54"/>
    </row>
    <row r="64" spans="1:9" ht="15">
      <c r="A64" s="20"/>
      <c r="B64" s="16"/>
      <c r="C64" s="4" t="s">
        <v>47</v>
      </c>
      <c r="D64" s="2"/>
      <c r="E64" s="35"/>
      <c r="F64" s="38"/>
      <c r="G64" s="35"/>
      <c r="H64" s="35"/>
      <c r="I64" s="54"/>
    </row>
    <row r="65" spans="1:9" ht="15.75" thickBot="1">
      <c r="A65" s="21"/>
      <c r="B65" s="17"/>
      <c r="C65" s="10" t="s">
        <v>97</v>
      </c>
      <c r="D65" s="10"/>
      <c r="E65" s="36"/>
      <c r="F65" s="39"/>
      <c r="G65" s="36"/>
      <c r="H65" s="36"/>
      <c r="I65" s="55"/>
    </row>
    <row r="66" spans="1:9" ht="15">
      <c r="A66" s="19" t="s">
        <v>15</v>
      </c>
      <c r="B66" s="14">
        <v>6</v>
      </c>
      <c r="C66" s="12" t="s">
        <v>12</v>
      </c>
      <c r="D66" s="9"/>
      <c r="E66" s="34">
        <v>12</v>
      </c>
      <c r="F66" s="37">
        <v>0</v>
      </c>
      <c r="G66" s="40">
        <f>E66*F66</f>
        <v>0</v>
      </c>
      <c r="H66" s="40">
        <f>G66*1.21</f>
        <v>0</v>
      </c>
      <c r="I66" s="50">
        <v>9090.91</v>
      </c>
    </row>
    <row r="67" spans="1:9" ht="15">
      <c r="A67" s="20"/>
      <c r="B67" s="16"/>
      <c r="C67" s="4" t="s">
        <v>66</v>
      </c>
      <c r="D67" s="2" t="s">
        <v>86</v>
      </c>
      <c r="E67" s="35"/>
      <c r="F67" s="38"/>
      <c r="G67" s="35"/>
      <c r="H67" s="35"/>
      <c r="I67" s="54"/>
    </row>
    <row r="68" spans="1:9" ht="15">
      <c r="A68" s="20"/>
      <c r="B68" s="16"/>
      <c r="C68" s="4" t="s">
        <v>87</v>
      </c>
      <c r="D68" s="2" t="s">
        <v>89</v>
      </c>
      <c r="E68" s="35"/>
      <c r="F68" s="38"/>
      <c r="G68" s="35"/>
      <c r="H68" s="35"/>
      <c r="I68" s="54"/>
    </row>
    <row r="69" spans="1:9" ht="15">
      <c r="A69" s="20"/>
      <c r="B69" s="16"/>
      <c r="C69" s="4" t="s">
        <v>42</v>
      </c>
      <c r="D69" s="2"/>
      <c r="E69" s="35"/>
      <c r="F69" s="38"/>
      <c r="G69" s="35"/>
      <c r="H69" s="35"/>
      <c r="I69" s="54"/>
    </row>
    <row r="70" spans="1:9" ht="15">
      <c r="A70" s="20"/>
      <c r="B70" s="16"/>
      <c r="C70" s="4" t="s">
        <v>63</v>
      </c>
      <c r="D70" s="2" t="s">
        <v>64</v>
      </c>
      <c r="E70" s="35"/>
      <c r="F70" s="38"/>
      <c r="G70" s="35"/>
      <c r="H70" s="35"/>
      <c r="I70" s="54"/>
    </row>
    <row r="71" spans="1:9" ht="30" customHeight="1">
      <c r="A71" s="20"/>
      <c r="B71" s="16"/>
      <c r="C71" s="5" t="s">
        <v>90</v>
      </c>
      <c r="D71" s="2"/>
      <c r="E71" s="35"/>
      <c r="F71" s="38"/>
      <c r="G71" s="35"/>
      <c r="H71" s="35"/>
      <c r="I71" s="54"/>
    </row>
    <row r="72" spans="1:9" ht="15">
      <c r="A72" s="20"/>
      <c r="B72" s="16"/>
      <c r="C72" s="4" t="s">
        <v>43</v>
      </c>
      <c r="D72" s="2"/>
      <c r="E72" s="35"/>
      <c r="F72" s="38"/>
      <c r="G72" s="35"/>
      <c r="H72" s="35"/>
      <c r="I72" s="54"/>
    </row>
    <row r="73" spans="1:9" ht="15">
      <c r="A73" s="20"/>
      <c r="B73" s="16"/>
      <c r="C73" s="4" t="s">
        <v>51</v>
      </c>
      <c r="D73" s="2"/>
      <c r="E73" s="35"/>
      <c r="F73" s="38"/>
      <c r="G73" s="35"/>
      <c r="H73" s="35"/>
      <c r="I73" s="54"/>
    </row>
    <row r="74" spans="1:9" ht="30.75" customHeight="1">
      <c r="A74" s="20"/>
      <c r="B74" s="16"/>
      <c r="C74" s="24" t="s">
        <v>96</v>
      </c>
      <c r="D74" s="2"/>
      <c r="E74" s="35"/>
      <c r="F74" s="38"/>
      <c r="G74" s="35"/>
      <c r="H74" s="35"/>
      <c r="I74" s="54"/>
    </row>
    <row r="75" spans="1:9" ht="15">
      <c r="A75" s="20"/>
      <c r="B75" s="16"/>
      <c r="C75" s="4" t="s">
        <v>52</v>
      </c>
      <c r="D75" s="2"/>
      <c r="E75" s="35"/>
      <c r="F75" s="38"/>
      <c r="G75" s="35"/>
      <c r="H75" s="35"/>
      <c r="I75" s="54"/>
    </row>
    <row r="76" spans="1:9" ht="15">
      <c r="A76" s="20"/>
      <c r="B76" s="16"/>
      <c r="C76" s="4" t="s">
        <v>41</v>
      </c>
      <c r="D76" s="2"/>
      <c r="E76" s="35"/>
      <c r="F76" s="38"/>
      <c r="G76" s="35"/>
      <c r="H76" s="35"/>
      <c r="I76" s="54"/>
    </row>
    <row r="77" spans="1:9" ht="15.75" thickBot="1">
      <c r="A77" s="21"/>
      <c r="B77" s="17"/>
      <c r="C77" s="10" t="s">
        <v>97</v>
      </c>
      <c r="D77" s="10"/>
      <c r="E77" s="36"/>
      <c r="F77" s="39"/>
      <c r="G77" s="36"/>
      <c r="H77" s="36"/>
      <c r="I77" s="55"/>
    </row>
    <row r="78" spans="1:9" ht="15">
      <c r="A78" s="19" t="s">
        <v>16</v>
      </c>
      <c r="B78" s="14">
        <v>7</v>
      </c>
      <c r="C78" s="12" t="s">
        <v>13</v>
      </c>
      <c r="D78" s="9"/>
      <c r="E78" s="34">
        <v>3</v>
      </c>
      <c r="F78" s="37">
        <v>0</v>
      </c>
      <c r="G78" s="40">
        <f>E78*F78</f>
        <v>0</v>
      </c>
      <c r="H78" s="40">
        <f>G78*1.21</f>
        <v>0</v>
      </c>
      <c r="I78" s="50">
        <v>3958.68</v>
      </c>
    </row>
    <row r="79" spans="1:9" ht="15">
      <c r="A79" s="20"/>
      <c r="B79" s="16"/>
      <c r="C79" s="4" t="s">
        <v>53</v>
      </c>
      <c r="D79" s="2"/>
      <c r="E79" s="35"/>
      <c r="F79" s="38"/>
      <c r="G79" s="35"/>
      <c r="H79" s="35"/>
      <c r="I79" s="54"/>
    </row>
    <row r="80" spans="1:9" ht="15">
      <c r="A80" s="20"/>
      <c r="B80" s="16"/>
      <c r="C80" s="4" t="s">
        <v>54</v>
      </c>
      <c r="D80" s="2"/>
      <c r="E80" s="35"/>
      <c r="F80" s="38"/>
      <c r="G80" s="35"/>
      <c r="H80" s="35"/>
      <c r="I80" s="54"/>
    </row>
    <row r="81" spans="1:9" ht="15">
      <c r="A81" s="20"/>
      <c r="B81" s="16"/>
      <c r="C81" s="4" t="s">
        <v>62</v>
      </c>
      <c r="D81" s="2" t="s">
        <v>61</v>
      </c>
      <c r="E81" s="35"/>
      <c r="F81" s="38"/>
      <c r="G81" s="35"/>
      <c r="H81" s="35"/>
      <c r="I81" s="54"/>
    </row>
    <row r="82" spans="1:9" ht="15">
      <c r="A82" s="20"/>
      <c r="B82" s="16"/>
      <c r="C82" s="4" t="s">
        <v>55</v>
      </c>
      <c r="D82" s="2"/>
      <c r="E82" s="35"/>
      <c r="F82" s="38"/>
      <c r="G82" s="35"/>
      <c r="H82" s="35"/>
      <c r="I82" s="54"/>
    </row>
    <row r="83" spans="1:9" ht="15">
      <c r="A83" s="20"/>
      <c r="B83" s="16"/>
      <c r="C83" s="4" t="s">
        <v>56</v>
      </c>
      <c r="D83" s="2"/>
      <c r="E83" s="35"/>
      <c r="F83" s="38"/>
      <c r="G83" s="35"/>
      <c r="H83" s="35"/>
      <c r="I83" s="54"/>
    </row>
    <row r="84" spans="1:9" ht="15">
      <c r="A84" s="20"/>
      <c r="B84" s="16"/>
      <c r="C84" s="4" t="s">
        <v>57</v>
      </c>
      <c r="D84" s="2"/>
      <c r="E84" s="35"/>
      <c r="F84" s="38"/>
      <c r="G84" s="35"/>
      <c r="H84" s="35"/>
      <c r="I84" s="54"/>
    </row>
    <row r="85" spans="1:9" ht="15">
      <c r="A85" s="20"/>
      <c r="B85" s="16"/>
      <c r="C85" s="4" t="s">
        <v>58</v>
      </c>
      <c r="D85" s="2"/>
      <c r="E85" s="35"/>
      <c r="F85" s="38"/>
      <c r="G85" s="35"/>
      <c r="H85" s="35"/>
      <c r="I85" s="54"/>
    </row>
    <row r="86" spans="1:9" ht="15">
      <c r="A86" s="20"/>
      <c r="B86" s="16"/>
      <c r="C86" s="4" t="s">
        <v>59</v>
      </c>
      <c r="D86" s="2" t="s">
        <v>60</v>
      </c>
      <c r="E86" s="35"/>
      <c r="F86" s="38"/>
      <c r="G86" s="35"/>
      <c r="H86" s="35"/>
      <c r="I86" s="54"/>
    </row>
    <row r="87" spans="1:9" ht="15">
      <c r="A87" s="20"/>
      <c r="B87" s="16"/>
      <c r="C87" s="4" t="s">
        <v>95</v>
      </c>
      <c r="D87" s="2"/>
      <c r="E87" s="35"/>
      <c r="F87" s="38"/>
      <c r="G87" s="35"/>
      <c r="H87" s="35"/>
      <c r="I87" s="54"/>
    </row>
    <row r="88" spans="1:9" ht="15.75" thickBot="1">
      <c r="A88" s="21"/>
      <c r="B88" s="17"/>
      <c r="C88" s="10" t="s">
        <v>97</v>
      </c>
      <c r="D88" s="10"/>
      <c r="E88" s="36"/>
      <c r="F88" s="39"/>
      <c r="G88" s="36"/>
      <c r="H88" s="36"/>
      <c r="I88" s="55"/>
    </row>
    <row r="89" spans="1:8" s="32" customFormat="1" ht="18" customHeight="1" thickBot="1">
      <c r="A89" s="26" t="s">
        <v>85</v>
      </c>
      <c r="B89" s="27"/>
      <c r="C89" s="28"/>
      <c r="D89" s="27"/>
      <c r="E89" s="27"/>
      <c r="F89" s="29"/>
      <c r="G89" s="30">
        <f>SUM(G9:G88)</f>
        <v>0</v>
      </c>
      <c r="H89" s="31">
        <f>SUM(H9:H88)</f>
        <v>0</v>
      </c>
    </row>
    <row r="91" ht="15">
      <c r="B91" s="1"/>
    </row>
    <row r="94" ht="15">
      <c r="C94" s="1"/>
    </row>
  </sheetData>
  <mergeCells count="39">
    <mergeCell ref="I78:I88"/>
    <mergeCell ref="I19:I27"/>
    <mergeCell ref="I28:I40"/>
    <mergeCell ref="I41:I53"/>
    <mergeCell ref="I54:I65"/>
    <mergeCell ref="I66:I77"/>
    <mergeCell ref="B5:E5"/>
    <mergeCell ref="B6:E6"/>
    <mergeCell ref="B7:E7"/>
    <mergeCell ref="I7:I8"/>
    <mergeCell ref="I9:I18"/>
    <mergeCell ref="G9:G18"/>
    <mergeCell ref="H9:H18"/>
    <mergeCell ref="E19:E27"/>
    <mergeCell ref="F19:F27"/>
    <mergeCell ref="G19:G27"/>
    <mergeCell ref="H19:H27"/>
    <mergeCell ref="E9:E18"/>
    <mergeCell ref="F9:F18"/>
    <mergeCell ref="E28:E40"/>
    <mergeCell ref="F28:F40"/>
    <mergeCell ref="G28:G40"/>
    <mergeCell ref="H28:H40"/>
    <mergeCell ref="E41:E53"/>
    <mergeCell ref="F41:F53"/>
    <mergeCell ref="G41:G53"/>
    <mergeCell ref="H41:H53"/>
    <mergeCell ref="E78:E88"/>
    <mergeCell ref="F78:F88"/>
    <mergeCell ref="G78:G88"/>
    <mergeCell ref="H78:H88"/>
    <mergeCell ref="E54:E65"/>
    <mergeCell ref="F54:F65"/>
    <mergeCell ref="G54:G65"/>
    <mergeCell ref="H54:H65"/>
    <mergeCell ref="E66:E77"/>
    <mergeCell ref="F66:F77"/>
    <mergeCell ref="G66:G77"/>
    <mergeCell ref="H66:H77"/>
  </mergeCells>
  <printOptions/>
  <pageMargins left="0.7000000000000001" right="0.7000000000000001" top="0.7874015750000001" bottom="0.7874015750000001" header="0.30000000000000004" footer="0.30000000000000004"/>
  <pageSetup fitToHeight="0" fitToWidth="0" horizontalDpi="600" verticalDpi="600" orientation="landscape" paperSize="9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434B51E7B0D5E49B69185CEF03EC48E" ma:contentTypeVersion="12" ma:contentTypeDescription="Vytvoří nový dokument" ma:contentTypeScope="" ma:versionID="4b2bc257ccfc1567d9eac4b67441a35f">
  <xsd:schema xmlns:xsd="http://www.w3.org/2001/XMLSchema" xmlns:xs="http://www.w3.org/2001/XMLSchema" xmlns:p="http://schemas.microsoft.com/office/2006/metadata/properties" xmlns:ns2="7fb0215d-5a29-4068-b9b2-30a237f24f13" xmlns:ns3="26b7fe97-6423-4cf9-ad56-9f8a47dc0d62" targetNamespace="http://schemas.microsoft.com/office/2006/metadata/properties" ma:root="true" ma:fieldsID="00246b6b1ce70237b35f03af632eaf52" ns2:_="" ns3:_="">
    <xsd:import namespace="7fb0215d-5a29-4068-b9b2-30a237f24f13"/>
    <xsd:import namespace="26b7fe97-6423-4cf9-ad56-9f8a47dc0d6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b0215d-5a29-4068-b9b2-30a237f24f1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b7fe97-6423-4cf9-ad56-9f8a47dc0d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386AA42-9A01-48B9-9E3E-B7EE4A0B59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fb0215d-5a29-4068-b9b2-30a237f24f13"/>
    <ds:schemaRef ds:uri="26b7fe97-6423-4cf9-ad56-9f8a47dc0d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CAC2170-E024-47FC-B955-0880BCCAD4A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952A81-5FAB-4682-B11C-C2B91BA17B4F}">
  <ds:schemaRefs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dcmitype/"/>
    <ds:schemaRef ds:uri="26b7fe97-6423-4cf9-ad56-9f8a47dc0d62"/>
    <ds:schemaRef ds:uri="http://purl.org/dc/terms/"/>
    <ds:schemaRef ds:uri="http://schemas.openxmlformats.org/package/2006/metadata/core-properties"/>
    <ds:schemaRef ds:uri="7fb0215d-5a29-4068-b9b2-30a237f24f1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Štodtová</dc:creator>
  <cp:keywords/>
  <dc:description/>
  <cp:lastModifiedBy>Michal Kudrnáč</cp:lastModifiedBy>
  <cp:lastPrinted>2021-11-29T11:52:43Z</cp:lastPrinted>
  <dcterms:created xsi:type="dcterms:W3CDTF">2021-07-22T18:07:17Z</dcterms:created>
  <dcterms:modified xsi:type="dcterms:W3CDTF">2022-02-10T14:09:58Z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0x010100F434B51E7B0D5E49B69185CEF03EC48E</vt:lpwstr>
  </property>
</Properties>
</file>